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 firstSheet="1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6" i="4" l="1"/>
  <c r="BT37" i="4" s="1"/>
  <c r="BU36" i="4"/>
  <c r="BU37" i="4" s="1"/>
  <c r="BV36" i="4"/>
  <c r="BV37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6" i="4"/>
  <c r="D37" i="4" s="1"/>
  <c r="E36" i="4"/>
  <c r="E37" i="4" s="1"/>
  <c r="F36" i="4"/>
  <c r="F37" i="4" s="1"/>
  <c r="G36" i="4"/>
  <c r="G37" i="4" s="1"/>
  <c r="H36" i="4"/>
  <c r="H37" i="4" s="1"/>
  <c r="I36" i="4"/>
  <c r="I37" i="4" s="1"/>
  <c r="J36" i="4"/>
  <c r="J37" i="4" s="1"/>
  <c r="K36" i="4"/>
  <c r="K37" i="4" s="1"/>
  <c r="L36" i="4"/>
  <c r="L37" i="4" s="1"/>
  <c r="M36" i="4"/>
  <c r="M37" i="4" s="1"/>
  <c r="N36" i="4"/>
  <c r="N37" i="4" s="1"/>
  <c r="O36" i="4"/>
  <c r="O37" i="4" s="1"/>
  <c r="P36" i="4"/>
  <c r="P37" i="4" s="1"/>
  <c r="Q36" i="4"/>
  <c r="Q37" i="4" s="1"/>
  <c r="R36" i="4"/>
  <c r="R37" i="4" s="1"/>
  <c r="S36" i="4"/>
  <c r="S37" i="4" s="1"/>
  <c r="T36" i="4"/>
  <c r="T37" i="4" s="1"/>
  <c r="U36" i="4"/>
  <c r="U37" i="4" s="1"/>
  <c r="V36" i="4"/>
  <c r="V37" i="4" s="1"/>
  <c r="W36" i="4"/>
  <c r="W37" i="4" s="1"/>
  <c r="X36" i="4"/>
  <c r="X37" i="4" s="1"/>
  <c r="Y36" i="4"/>
  <c r="Y37" i="4" s="1"/>
  <c r="Z36" i="4"/>
  <c r="Z37" i="4" s="1"/>
  <c r="AA36" i="4"/>
  <c r="AA37" i="4" s="1"/>
  <c r="AB36" i="4"/>
  <c r="AB37" i="4" s="1"/>
  <c r="AC36" i="4"/>
  <c r="AC37" i="4" s="1"/>
  <c r="AD36" i="4"/>
  <c r="AD37" i="4" s="1"/>
  <c r="AE36" i="4"/>
  <c r="AE37" i="4" s="1"/>
  <c r="AF36" i="4"/>
  <c r="AF37" i="4" s="1"/>
  <c r="AG36" i="4"/>
  <c r="AG37" i="4" s="1"/>
  <c r="AH36" i="4"/>
  <c r="AH37" i="4" s="1"/>
  <c r="AI36" i="4"/>
  <c r="AI37" i="4" s="1"/>
  <c r="AJ36" i="4"/>
  <c r="AJ37" i="4" s="1"/>
  <c r="AK36" i="4"/>
  <c r="AK37" i="4" s="1"/>
  <c r="AL36" i="4"/>
  <c r="AL37" i="4" s="1"/>
  <c r="AM36" i="4"/>
  <c r="AM37" i="4" s="1"/>
  <c r="AN36" i="4"/>
  <c r="AN37" i="4" s="1"/>
  <c r="AO36" i="4"/>
  <c r="AO37" i="4" s="1"/>
  <c r="AP36" i="4"/>
  <c r="AP37" i="4" s="1"/>
  <c r="AQ36" i="4"/>
  <c r="AQ37" i="4" s="1"/>
  <c r="AR36" i="4"/>
  <c r="AR37" i="4" s="1"/>
  <c r="AS36" i="4"/>
  <c r="AS37" i="4" s="1"/>
  <c r="AT36" i="4"/>
  <c r="AT37" i="4" s="1"/>
  <c r="AU36" i="4"/>
  <c r="AU37" i="4" s="1"/>
  <c r="AV36" i="4"/>
  <c r="AV37" i="4" s="1"/>
  <c r="AW36" i="4"/>
  <c r="AW37" i="4" s="1"/>
  <c r="AX36" i="4"/>
  <c r="AX37" i="4" s="1"/>
  <c r="AY36" i="4"/>
  <c r="AY37" i="4" s="1"/>
  <c r="AZ36" i="4"/>
  <c r="AZ37" i="4" s="1"/>
  <c r="BA36" i="4"/>
  <c r="BA37" i="4" s="1"/>
  <c r="BB36" i="4"/>
  <c r="BB37" i="4" s="1"/>
  <c r="BC36" i="4"/>
  <c r="BC37" i="4" s="1"/>
  <c r="BD36" i="4"/>
  <c r="BD37" i="4" s="1"/>
  <c r="BE36" i="4"/>
  <c r="BE37" i="4" s="1"/>
  <c r="BF36" i="4"/>
  <c r="BF37" i="4" s="1"/>
  <c r="BG36" i="4"/>
  <c r="BG37" i="4" s="1"/>
  <c r="BH36" i="4"/>
  <c r="BH37" i="4" s="1"/>
  <c r="BI36" i="4"/>
  <c r="BI37" i="4" s="1"/>
  <c r="BJ36" i="4"/>
  <c r="BJ37" i="4" s="1"/>
  <c r="BK36" i="4"/>
  <c r="BK37" i="4" s="1"/>
  <c r="BL36" i="4"/>
  <c r="BL37" i="4" s="1"/>
  <c r="BM36" i="4"/>
  <c r="BM37" i="4" s="1"/>
  <c r="BN36" i="4"/>
  <c r="BN37" i="4" s="1"/>
  <c r="BO36" i="4"/>
  <c r="BO37" i="4" s="1"/>
  <c r="BP36" i="4"/>
  <c r="BP37" i="4" s="1"/>
  <c r="BQ36" i="4"/>
  <c r="BQ37" i="4" s="1"/>
  <c r="BR36" i="4"/>
  <c r="BR37" i="4" s="1"/>
  <c r="BS36" i="4"/>
  <c r="BS37" i="4" s="1"/>
  <c r="BW36" i="4"/>
  <c r="BW37" i="4" s="1"/>
  <c r="BX36" i="4"/>
  <c r="BX37" i="4" s="1"/>
  <c r="BY36" i="4"/>
  <c r="BY37" i="4" s="1"/>
  <c r="BZ36" i="4"/>
  <c r="BZ37" i="4" s="1"/>
  <c r="CA36" i="4"/>
  <c r="CA37" i="4" s="1"/>
  <c r="CB36" i="4"/>
  <c r="CB37" i="4" s="1"/>
  <c r="CC36" i="4"/>
  <c r="CC37" i="4" s="1"/>
  <c r="CD36" i="4"/>
  <c r="CD37" i="4" s="1"/>
  <c r="CE36" i="4"/>
  <c r="CE37" i="4" s="1"/>
  <c r="CF36" i="4"/>
  <c r="CF37" i="4" s="1"/>
  <c r="CG36" i="4"/>
  <c r="CG37" i="4" s="1"/>
  <c r="CH36" i="4"/>
  <c r="CH37" i="4" s="1"/>
  <c r="CI36" i="4"/>
  <c r="CI37" i="4" s="1"/>
  <c r="CJ36" i="4"/>
  <c r="CJ37" i="4" s="1"/>
  <c r="CK36" i="4"/>
  <c r="CK37" i="4" s="1"/>
  <c r="CL36" i="4"/>
  <c r="CL37" i="4" s="1"/>
  <c r="CM36" i="4"/>
  <c r="CM37" i="4" s="1"/>
  <c r="CN36" i="4"/>
  <c r="CN37" i="4" s="1"/>
  <c r="CO36" i="4"/>
  <c r="CO37" i="4" s="1"/>
  <c r="CP36" i="4"/>
  <c r="CP37" i="4" s="1"/>
  <c r="CQ36" i="4"/>
  <c r="CQ37" i="4" s="1"/>
  <c r="CR36" i="4"/>
  <c r="CR37" i="4" s="1"/>
  <c r="CS36" i="4"/>
  <c r="CS37" i="4" s="1"/>
  <c r="CT36" i="4"/>
  <c r="CT37" i="4" s="1"/>
  <c r="CU36" i="4"/>
  <c r="CU37" i="4" s="1"/>
  <c r="CV36" i="4"/>
  <c r="CV37" i="4" s="1"/>
  <c r="CW36" i="4"/>
  <c r="CW37" i="4" s="1"/>
  <c r="CX36" i="4"/>
  <c r="CX37" i="4" s="1"/>
  <c r="CY36" i="4"/>
  <c r="CY37" i="4" s="1"/>
  <c r="CZ36" i="4"/>
  <c r="CZ37" i="4" s="1"/>
  <c r="DA36" i="4"/>
  <c r="DA37" i="4" s="1"/>
  <c r="DB36" i="4"/>
  <c r="DB37" i="4" s="1"/>
  <c r="DC36" i="4"/>
  <c r="DC37" i="4" s="1"/>
  <c r="DD36" i="4"/>
  <c r="DD37" i="4" s="1"/>
  <c r="DE36" i="4"/>
  <c r="DE37" i="4" s="1"/>
  <c r="DF36" i="4"/>
  <c r="DF37" i="4" s="1"/>
  <c r="DG36" i="4"/>
  <c r="DG37" i="4" s="1"/>
  <c r="DH36" i="4"/>
  <c r="DH37" i="4" s="1"/>
  <c r="DI36" i="4"/>
  <c r="DI37" i="4" s="1"/>
  <c r="DJ36" i="4"/>
  <c r="DJ37" i="4" s="1"/>
  <c r="DK36" i="4"/>
  <c r="DK37" i="4" s="1"/>
  <c r="DL36" i="4"/>
  <c r="DL37" i="4" s="1"/>
  <c r="DM36" i="4"/>
  <c r="DM37" i="4" s="1"/>
  <c r="DN36" i="4"/>
  <c r="DN37" i="4" s="1"/>
  <c r="DO36" i="4"/>
  <c r="DO37" i="4" s="1"/>
  <c r="DP36" i="4"/>
  <c r="DP37" i="4" s="1"/>
  <c r="DQ36" i="4"/>
  <c r="DQ37" i="4" s="1"/>
  <c r="DR36" i="4"/>
  <c r="DR37" i="4" s="1"/>
  <c r="DS36" i="4"/>
  <c r="DS37" i="4" s="1"/>
  <c r="DT36" i="4"/>
  <c r="DT37" i="4" s="1"/>
  <c r="DU36" i="4"/>
  <c r="DU37" i="4" s="1"/>
  <c r="DV36" i="4"/>
  <c r="DV37" i="4" s="1"/>
  <c r="DW36" i="4"/>
  <c r="DW37" i="4" s="1"/>
  <c r="DX36" i="4"/>
  <c r="DX37" i="4" s="1"/>
  <c r="DY36" i="4"/>
  <c r="DY37" i="4" s="1"/>
  <c r="DZ36" i="4"/>
  <c r="DZ37" i="4" s="1"/>
  <c r="EA36" i="4"/>
  <c r="EA37" i="4" s="1"/>
  <c r="EB36" i="4"/>
  <c r="EB37" i="4" s="1"/>
  <c r="EC36" i="4"/>
  <c r="EC37" i="4" s="1"/>
  <c r="ED36" i="4"/>
  <c r="ED37" i="4" s="1"/>
  <c r="EE36" i="4"/>
  <c r="EE37" i="4" s="1"/>
  <c r="EF36" i="4"/>
  <c r="EF37" i="4" s="1"/>
  <c r="EG36" i="4"/>
  <c r="EG37" i="4" s="1"/>
  <c r="EH36" i="4"/>
  <c r="EH37" i="4" s="1"/>
  <c r="EI36" i="4"/>
  <c r="EI37" i="4" s="1"/>
  <c r="EJ36" i="4"/>
  <c r="EJ37" i="4" s="1"/>
  <c r="EK36" i="4"/>
  <c r="EK37" i="4" s="1"/>
  <c r="EL36" i="4"/>
  <c r="EL37" i="4" s="1"/>
  <c r="EM36" i="4"/>
  <c r="EM37" i="4" s="1"/>
  <c r="EN36" i="4"/>
  <c r="EN37" i="4" s="1"/>
  <c r="EO36" i="4"/>
  <c r="EO37" i="4" s="1"/>
  <c r="EP36" i="4"/>
  <c r="EP37" i="4" s="1"/>
  <c r="EQ36" i="4"/>
  <c r="EQ37" i="4" s="1"/>
  <c r="ER36" i="4"/>
  <c r="ER37" i="4" s="1"/>
  <c r="ES36" i="4"/>
  <c r="ES37" i="4" s="1"/>
  <c r="ET36" i="4"/>
  <c r="ET37" i="4" s="1"/>
  <c r="EU36" i="4"/>
  <c r="EU37" i="4" s="1"/>
  <c r="EV36" i="4"/>
  <c r="EV37" i="4" s="1"/>
  <c r="EW36" i="4"/>
  <c r="EW37" i="4" s="1"/>
  <c r="EX36" i="4"/>
  <c r="EX37" i="4" s="1"/>
  <c r="EY36" i="4"/>
  <c r="EY37" i="4" s="1"/>
  <c r="EZ36" i="4"/>
  <c r="EZ37" i="4" s="1"/>
  <c r="FA36" i="4"/>
  <c r="FA37" i="4" s="1"/>
  <c r="FB36" i="4"/>
  <c r="FB37" i="4" s="1"/>
  <c r="FC36" i="4"/>
  <c r="FC37" i="4" s="1"/>
  <c r="FD36" i="4"/>
  <c r="FD37" i="4" s="1"/>
  <c r="FE36" i="4"/>
  <c r="FE37" i="4" s="1"/>
  <c r="FF36" i="4"/>
  <c r="FF37" i="4" s="1"/>
  <c r="FG36" i="4"/>
  <c r="FG37" i="4" s="1"/>
  <c r="FH36" i="4"/>
  <c r="FH37" i="4" s="1"/>
  <c r="FI36" i="4"/>
  <c r="FI37" i="4" s="1"/>
  <c r="FJ36" i="4"/>
  <c r="FJ37" i="4" s="1"/>
  <c r="FK36" i="4"/>
  <c r="FK37" i="4" s="1"/>
  <c r="FL36" i="4"/>
  <c r="FL37" i="4" s="1"/>
  <c r="FM36" i="4"/>
  <c r="FM37" i="4" s="1"/>
  <c r="FN36" i="4"/>
  <c r="FN37" i="4" s="1"/>
  <c r="FO36" i="4"/>
  <c r="FO37" i="4" s="1"/>
  <c r="FP36" i="4"/>
  <c r="FP37" i="4" s="1"/>
  <c r="FQ36" i="4"/>
  <c r="FQ37" i="4" s="1"/>
  <c r="FR36" i="4"/>
  <c r="FR37" i="4" s="1"/>
  <c r="FS36" i="4"/>
  <c r="FS37" i="4" s="1"/>
  <c r="FT36" i="4"/>
  <c r="FT37" i="4" s="1"/>
  <c r="FU36" i="4"/>
  <c r="FU37" i="4" s="1"/>
  <c r="FV36" i="4"/>
  <c r="FV37" i="4" s="1"/>
  <c r="FW36" i="4"/>
  <c r="FW37" i="4" s="1"/>
  <c r="FX36" i="4"/>
  <c r="FX37" i="4" s="1"/>
  <c r="FY36" i="4"/>
  <c r="FY37" i="4" s="1"/>
  <c r="FZ36" i="4"/>
  <c r="FZ37" i="4" s="1"/>
  <c r="GA36" i="4"/>
  <c r="GA37" i="4" s="1"/>
  <c r="GB36" i="4"/>
  <c r="GB37" i="4" s="1"/>
  <c r="GC36" i="4"/>
  <c r="GC37" i="4" s="1"/>
  <c r="GD36" i="4"/>
  <c r="GD37" i="4" s="1"/>
  <c r="GE36" i="4"/>
  <c r="GE37" i="4" s="1"/>
  <c r="GF36" i="4"/>
  <c r="GF37" i="4" s="1"/>
  <c r="GG36" i="4"/>
  <c r="GG37" i="4" s="1"/>
  <c r="GH36" i="4"/>
  <c r="GH37" i="4" s="1"/>
  <c r="GI36" i="4"/>
  <c r="GI37" i="4" s="1"/>
  <c r="GJ36" i="4"/>
  <c r="GJ37" i="4" s="1"/>
  <c r="GK36" i="4"/>
  <c r="GK37" i="4" s="1"/>
  <c r="GL36" i="4"/>
  <c r="GL37" i="4" s="1"/>
  <c r="GM36" i="4"/>
  <c r="GM37" i="4" s="1"/>
  <c r="GN36" i="4"/>
  <c r="GN37" i="4" s="1"/>
  <c r="GO36" i="4"/>
  <c r="GO37" i="4" s="1"/>
  <c r="GP36" i="4"/>
  <c r="GP37" i="4" s="1"/>
  <c r="GQ36" i="4"/>
  <c r="GQ37" i="4" s="1"/>
  <c r="GR36" i="4"/>
  <c r="GR37" i="4" s="1"/>
  <c r="C36" i="4"/>
  <c r="C37" i="4" s="1"/>
  <c r="E58" i="4" l="1"/>
  <c r="D58" i="4" s="1"/>
  <c r="E60" i="4"/>
  <c r="D60" i="4" s="1"/>
  <c r="E59" i="4"/>
  <c r="D59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4" i="4"/>
  <c r="L54" i="4" s="1"/>
  <c r="M55" i="4"/>
  <c r="L55" i="4" s="1"/>
  <c r="M56" i="4"/>
  <c r="L56" i="4" s="1"/>
  <c r="K54" i="4"/>
  <c r="J54" i="4" s="1"/>
  <c r="K55" i="4"/>
  <c r="J55" i="4" s="1"/>
  <c r="K56" i="4"/>
  <c r="J56" i="4" s="1"/>
  <c r="I54" i="4"/>
  <c r="H54" i="4" s="1"/>
  <c r="I55" i="4"/>
  <c r="H55" i="4" s="1"/>
  <c r="I56" i="4"/>
  <c r="H56" i="4" s="1"/>
  <c r="G54" i="4"/>
  <c r="F54" i="4" s="1"/>
  <c r="G55" i="4"/>
  <c r="F55" i="4" s="1"/>
  <c r="G56" i="4"/>
  <c r="F56" i="4" s="1"/>
  <c r="E54" i="4"/>
  <c r="D54" i="4" s="1"/>
  <c r="E55" i="4"/>
  <c r="D55" i="4" s="1"/>
  <c r="E56" i="4"/>
  <c r="D56" i="4" s="1"/>
  <c r="E49" i="4"/>
  <c r="D49" i="4" s="1"/>
  <c r="E50" i="4"/>
  <c r="D50" i="4" s="1"/>
  <c r="E51" i="4"/>
  <c r="D51" i="4" s="1"/>
  <c r="I45" i="4"/>
  <c r="H45" i="4" s="1"/>
  <c r="I46" i="4"/>
  <c r="H46" i="4" s="1"/>
  <c r="I47" i="4"/>
  <c r="H47" i="4" s="1"/>
  <c r="G45" i="4"/>
  <c r="F45" i="4" s="1"/>
  <c r="G46" i="4"/>
  <c r="F46" i="4" s="1"/>
  <c r="G47" i="4"/>
  <c r="F47" i="4" s="1"/>
  <c r="E45" i="4"/>
  <c r="D45" i="4" s="1"/>
  <c r="E46" i="4"/>
  <c r="D46" i="4" s="1"/>
  <c r="E47" i="4"/>
  <c r="D47" i="4" s="1"/>
  <c r="E40" i="4"/>
  <c r="D40" i="4" s="1"/>
  <c r="E41" i="4"/>
  <c r="D41" i="4" s="1"/>
  <c r="E42" i="4"/>
  <c r="D42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E61" i="4"/>
  <c r="D61" i="4" s="1"/>
  <c r="M57" i="4"/>
  <c r="L57" i="4" s="1"/>
  <c r="K57" i="4"/>
  <c r="J57" i="4" s="1"/>
  <c r="I57" i="4"/>
  <c r="H57" i="4" s="1"/>
  <c r="G57" i="4"/>
  <c r="F57" i="4" s="1"/>
  <c r="E57" i="4"/>
  <c r="D57" i="4" s="1"/>
  <c r="E52" i="4"/>
  <c r="D52" i="4" s="1"/>
  <c r="I48" i="4"/>
  <c r="H48" i="4" s="1"/>
  <c r="G48" i="4"/>
  <c r="F48" i="4" s="1"/>
  <c r="E43" i="4"/>
  <c r="D43" i="4" s="1"/>
  <c r="E48" i="4"/>
  <c r="D48" i="4" s="1"/>
</calcChain>
</file>

<file path=xl/sharedStrings.xml><?xml version="1.0" encoding="utf-8"?>
<sst xmlns="http://schemas.openxmlformats.org/spreadsheetml/2006/main" count="2373" uniqueCount="1408">
  <si>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</si>
  <si>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</si>
  <si>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</si>
  <si>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</si>
  <si>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</si>
  <si>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</si>
  <si>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</si>
  <si>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</si>
  <si>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</si>
  <si>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</si>
  <si>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</si>
  <si>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</si>
  <si>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</si>
  <si>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</si>
  <si>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</si>
  <si>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</si>
  <si>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</si>
  <si>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</si>
  <si>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</si>
  <si>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</si>
  <si>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</si>
  <si>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</si>
  <si>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</si>
  <si>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</si>
  <si>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</si>
  <si>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</si>
  <si>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</si>
  <si>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</si>
  <si>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</si>
  <si>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</si>
  <si>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</si>
  <si>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</si>
  <si>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</si>
  <si>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</si>
  <si>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</si>
  <si>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</si>
  <si>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</si>
  <si>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</si>
  <si>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</si>
  <si>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</si>
  <si>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</si>
  <si>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</si>
  <si>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</si>
  <si>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</si>
  <si>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</si>
  <si>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</si>
  <si>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</si>
  <si>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</si>
  <si>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</si>
  <si>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</si>
  <si>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</si>
  <si>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</si>
  <si>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</si>
  <si>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</si>
  <si>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</si>
  <si>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</si>
  <si>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</si>
  <si>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</si>
  <si>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</si>
  <si>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</si>
  <si>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</si>
  <si>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</si>
  <si>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</si>
  <si>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</si>
  <si>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</si>
  <si>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</si>
  <si>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</si>
  <si>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</si>
  <si>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</si>
  <si>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</si>
  <si>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</si>
  <si>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</si>
  <si>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</si>
  <si>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</si>
  <si>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</si>
  <si>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</si>
  <si>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</si>
  <si>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</si>
  <si>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</si>
  <si>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</si>
  <si>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</si>
  <si>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</si>
  <si>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</si>
  <si>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</si>
  <si>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</si>
  <si>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</si>
  <si>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</si>
  <si>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</si>
  <si>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</si>
  <si>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</si>
  <si>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</si>
  <si>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</si>
  <si>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</si>
  <si>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</si>
  <si>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</si>
  <si>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</si>
  <si>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</si>
  <si>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</si>
  <si>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</si>
  <si>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</si>
  <si>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</si>
  <si>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</si>
  <si>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</si>
  <si>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</si>
  <si>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</si>
  <si>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</si>
  <si>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</si>
  <si>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</si>
  <si>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</si>
  <si>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</si>
  <si>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</si>
  <si>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</si>
  <si>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</si>
  <si>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</si>
  <si>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</si>
  <si>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</si>
  <si>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</si>
  <si>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</si>
  <si>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</si>
  <si>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</si>
  <si>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</si>
  <si>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</si>
  <si>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</si>
  <si>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</si>
  <si>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</si>
  <si>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</si>
  <si>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</si>
  <si>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</si>
  <si>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</si>
  <si>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</si>
  <si>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</si>
  <si>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</si>
  <si>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</si>
  <si>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</si>
  <si>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</si>
  <si>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</si>
  <si>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</si>
  <si>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</si>
  <si>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</si>
  <si>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</si>
  <si>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</si>
  <si>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</si>
  <si>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</si>
  <si>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</si>
  <si>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</si>
  <si>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</si>
  <si>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</si>
  <si>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</si>
  <si>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</si>
  <si>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</si>
  <si>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</si>
  <si>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</si>
  <si>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</si>
  <si>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</si>
  <si>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</si>
  <si>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</si>
  <si>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</si>
  <si>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</si>
  <si>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</si>
  <si>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</si>
  <si>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</si>
  <si>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</si>
  <si>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</si>
  <si>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</si>
  <si>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</si>
  <si>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</si>
  <si>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</si>
  <si>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</si>
  <si>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</si>
  <si>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</si>
  <si>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</si>
  <si>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</si>
  <si>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</si>
  <si>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</si>
  <si>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</si>
  <si>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</si>
  <si>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</si>
  <si>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</si>
  <si>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</si>
  <si>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</si>
  <si>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</si>
  <si>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</si>
  <si>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</si>
  <si>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</si>
  <si>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</si>
  <si>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</si>
  <si>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</si>
  <si>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</si>
  <si>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</si>
  <si>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</si>
  <si>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</si>
  <si>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</si>
  <si>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</si>
  <si>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</si>
  <si>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</si>
  <si>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</si>
  <si>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</si>
  <si>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</si>
  <si>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</si>
  <si>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</si>
  <si>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</si>
  <si>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</si>
  <si>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</si>
  <si>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</si>
  <si>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</si>
  <si>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</si>
  <si>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</si>
  <si>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</si>
  <si>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</si>
  <si>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</si>
  <si>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</si>
  <si>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</si>
  <si>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</si>
  <si>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</si>
  <si>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</si>
  <si>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</si>
  <si>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</si>
  <si>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</si>
  <si>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</si>
  <si>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</si>
  <si>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</si>
  <si>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</si>
  <si>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</si>
  <si>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</si>
  <si>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</si>
  <si>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</si>
  <si>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</si>
  <si>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</si>
  <si>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</si>
  <si>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</si>
  <si>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</si>
  <si>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</si>
  <si>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</si>
  <si>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</si>
  <si>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</si>
  <si>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</si>
  <si>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</si>
  <si>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</si>
  <si>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</si>
  <si>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</si>
  <si>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</si>
  <si>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</si>
  <si>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</si>
  <si>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</si>
  <si>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</si>
  <si>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</si>
  <si>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</si>
  <si>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</si>
  <si>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</si>
  <si>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</si>
  <si>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</si>
  <si>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</si>
  <si>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</si>
  <si>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</si>
  <si>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</si>
  <si>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</si>
  <si>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</si>
  <si>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</si>
  <si>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</si>
  <si>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</si>
  <si>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</si>
  <si>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</si>
  <si>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</si>
  <si>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</si>
  <si>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</si>
  <si>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</si>
  <si>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</si>
  <si>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</si>
  <si>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</si>
  <si>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</si>
  <si>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</si>
  <si>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</si>
  <si>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</si>
  <si>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</si>
  <si>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</si>
  <si>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</si>
  <si>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</si>
  <si>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</si>
  <si>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</si>
  <si>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</si>
  <si>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</si>
  <si>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</si>
  <si>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</si>
  <si>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</si>
  <si>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</si>
  <si>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</si>
  <si>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</si>
  <si>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</si>
  <si>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</si>
  <si>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</si>
  <si>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</si>
  <si>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</si>
  <si>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</si>
  <si>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</si>
  <si>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</si>
  <si>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</si>
  <si>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</si>
  <si>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</si>
  <si>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</si>
  <si>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</si>
  <si>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</si>
  <si>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</si>
  <si>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</si>
  <si>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</si>
  <si>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</si>
  <si>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</si>
  <si>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</si>
  <si>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</si>
  <si>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</si>
  <si>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</si>
  <si>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</si>
  <si>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</si>
  <si>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</si>
  <si>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</si>
  <si>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</si>
  <si>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</si>
  <si>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</si>
  <si>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</si>
  <si>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</si>
  <si>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</si>
  <si>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</si>
  <si>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</si>
  <si>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</si>
  <si>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</si>
  <si>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</si>
  <si>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</si>
  <si>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</si>
  <si>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</si>
  <si>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</si>
  <si>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</si>
  <si>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</si>
  <si>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</si>
  <si>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</si>
  <si>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</si>
  <si>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</si>
  <si>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</si>
  <si>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</si>
  <si>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</si>
  <si>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</si>
  <si>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</si>
  <si>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</si>
  <si>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</si>
  <si>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</si>
  <si>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</si>
  <si>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</si>
  <si>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</si>
  <si>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</si>
  <si>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</si>
  <si>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</si>
  <si>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</si>
  <si>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</si>
  <si>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</si>
  <si>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</si>
  <si>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</si>
  <si>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</si>
  <si>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</si>
  <si>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</si>
  <si>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</si>
  <si>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</si>
  <si>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</si>
  <si>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</si>
  <si>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</si>
  <si>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</si>
  <si>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</si>
  <si>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</si>
  <si>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</si>
  <si>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</si>
  <si>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</si>
  <si>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</si>
  <si>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</si>
  <si>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</si>
  <si>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</si>
  <si>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</si>
  <si>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</si>
  <si>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</si>
  <si>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</si>
  <si>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</si>
  <si>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</si>
  <si>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</si>
  <si>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</si>
  <si>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</si>
  <si>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</si>
  <si>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</si>
  <si>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</si>
  <si>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</si>
  <si>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</si>
  <si>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</si>
  <si>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</si>
  <si>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</si>
  <si>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</si>
  <si>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</si>
  <si>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</si>
  <si>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</si>
  <si>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</si>
  <si>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</si>
  <si>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</si>
  <si>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</si>
  <si>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</si>
  <si>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</si>
  <si>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</si>
  <si>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</si>
  <si>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</si>
  <si>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</si>
  <si>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</si>
  <si>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</si>
  <si>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</si>
  <si>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</si>
  <si>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</si>
  <si>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</si>
  <si>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</si>
  <si>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</si>
  <si>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</si>
  <si>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</si>
  <si>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</si>
  <si>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</si>
  <si>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</si>
  <si>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</si>
  <si>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</si>
  <si>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</si>
  <si>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</si>
  <si>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</si>
  <si>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</si>
  <si>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</si>
  <si>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</si>
  <si>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</si>
  <si>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</si>
  <si>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</si>
  <si>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</si>
  <si>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</si>
  <si>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</si>
  <si>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</si>
  <si>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</si>
  <si>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</si>
  <si>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</si>
  <si>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</si>
  <si>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</si>
  <si>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</si>
  <si>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</si>
  <si>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</si>
  <si>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</si>
  <si>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</si>
  <si>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</si>
  <si>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</si>
  <si>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</si>
  <si>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</si>
  <si>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</si>
  <si>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</si>
  <si>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</si>
  <si>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</si>
  <si>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</si>
  <si>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</si>
  <si>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</si>
  <si>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</si>
  <si>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</si>
  <si>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</si>
  <si>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</si>
  <si>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</si>
  <si>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</si>
  <si>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</si>
  <si>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</si>
  <si>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</si>
  <si>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</si>
  <si>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</si>
  <si>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</si>
  <si>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</si>
  <si>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</si>
  <si>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</si>
  <si>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</si>
  <si>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</si>
  <si>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</si>
  <si>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</si>
  <si>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</si>
  <si>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</si>
  <si>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</si>
  <si>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</si>
  <si>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</si>
  <si>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</si>
  <si>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</si>
  <si>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</si>
  <si>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</si>
  <si>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</si>
  <si>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</si>
  <si>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</si>
  <si>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</si>
  <si>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</si>
  <si>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</si>
  <si>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</si>
  <si>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</si>
  <si>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</si>
  <si>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</si>
  <si>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</si>
  <si>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</si>
  <si>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</si>
  <si>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</si>
  <si>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</si>
  <si>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</si>
  <si>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</si>
  <si>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</si>
  <si>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</si>
  <si>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</si>
  <si>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</si>
  <si>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</si>
  <si>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</si>
  <si>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</si>
  <si>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</si>
  <si>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</si>
  <si>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</si>
  <si>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</si>
  <si>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</si>
  <si>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</si>
  <si>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</si>
  <si>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</si>
  <si>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</si>
  <si>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</si>
  <si>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</si>
  <si>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</si>
  <si>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</si>
  <si>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</si>
  <si>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</si>
  <si>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</si>
  <si>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</si>
  <si>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</si>
  <si>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</si>
  <si>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</si>
  <si>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</si>
  <si>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</si>
  <si>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</si>
  <si>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</si>
  <si>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</si>
  <si>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</si>
  <si>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</si>
  <si>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</si>
  <si>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</si>
  <si>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</si>
  <si>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</si>
  <si>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</si>
  <si>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</si>
  <si>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</si>
  <si>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</si>
  <si>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</si>
  <si>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</si>
  <si>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</si>
  <si>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</si>
  <si>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</si>
  <si>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</si>
  <si>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</si>
  <si>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</si>
  <si>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</si>
  <si>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</si>
  <si>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</si>
  <si>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</si>
  <si>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</si>
  <si>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</si>
  <si>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</si>
  <si>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</si>
  <si>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</si>
  <si>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</si>
  <si>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</si>
  <si>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</si>
  <si>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</si>
  <si>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</si>
  <si>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</si>
  <si>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</si>
  <si>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</si>
  <si>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</si>
  <si>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</si>
  <si>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</si>
  <si>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</si>
  <si>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</si>
  <si>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</si>
  <si>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</si>
  <si>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</si>
  <si>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</si>
  <si>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</si>
  <si>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</si>
  <si>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</si>
  <si>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</si>
  <si>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</si>
  <si>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</si>
  <si>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</si>
  <si>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</si>
  <si>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</si>
  <si>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</si>
  <si>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</si>
  <si>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</si>
  <si>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</si>
  <si>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</si>
  <si>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</si>
  <si>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</si>
  <si>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</si>
  <si>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</si>
  <si>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</si>
  <si>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</si>
  <si>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</si>
  <si>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</si>
  <si>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</si>
  <si>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</si>
  <si>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</si>
  <si>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</si>
  <si>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</si>
  <si>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</si>
  <si>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</si>
  <si>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</si>
  <si>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</si>
  <si>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</si>
  <si>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</si>
  <si>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</si>
  <si>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</si>
  <si>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</si>
  <si>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</si>
  <si>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</si>
  <si>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</si>
  <si>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</si>
  <si>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</si>
  <si>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</si>
  <si>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</si>
  <si>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</si>
  <si>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</si>
  <si>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</si>
  <si>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</si>
  <si>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</si>
  <si>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</si>
  <si>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</si>
  <si>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</si>
  <si>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</si>
  <si>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</si>
  <si>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</si>
  <si>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</si>
  <si>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</si>
  <si>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</si>
  <si>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</si>
  <si>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</si>
  <si>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</si>
  <si>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</si>
  <si>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</si>
  <si>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</si>
  <si>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</si>
  <si>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</si>
  <si>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</si>
  <si>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</si>
  <si>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</si>
  <si>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</si>
  <si>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</si>
  <si>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</si>
  <si>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</si>
  <si>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</si>
  <si>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</si>
  <si>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</si>
  <si>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</si>
  <si>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</si>
  <si>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</si>
  <si>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</si>
  <si>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</si>
  <si>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</si>
  <si>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</si>
  <si>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</si>
  <si>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</si>
  <si>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</si>
  <si>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</si>
  <si>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</si>
  <si>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</si>
  <si>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</si>
  <si>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</si>
  <si>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</si>
  <si>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</si>
  <si>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</si>
  <si>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</si>
  <si>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</si>
  <si>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</si>
  <si>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</si>
  <si>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</si>
  <si>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</si>
  <si>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</si>
  <si>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</si>
  <si>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</si>
  <si>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</si>
  <si>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</si>
  <si>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</si>
  <si>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</si>
  <si>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</si>
  <si>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</si>
  <si>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</si>
  <si>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</si>
  <si>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</si>
  <si>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</si>
  <si>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</si>
  <si>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</si>
  <si>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</si>
  <si>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</si>
  <si>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</si>
  <si>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</si>
  <si>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</si>
  <si>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</si>
  <si>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</si>
  <si>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</si>
  <si>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</si>
  <si>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</si>
  <si>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</si>
  <si>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</si>
  <si>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</si>
  <si>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</si>
  <si>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</si>
  <si>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</si>
  <si>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</si>
  <si>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</si>
  <si>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</si>
  <si>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</si>
  <si>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</si>
  <si>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</si>
  <si>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</si>
  <si>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</si>
  <si>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</si>
  <si>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</si>
  <si>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</si>
  <si>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</si>
  <si>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</si>
  <si>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</si>
  <si>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</si>
  <si>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</si>
  <si>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</si>
  <si>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</si>
  <si>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</si>
  <si>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</si>
  <si>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</si>
  <si>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</si>
  <si>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</si>
  <si>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</si>
  <si>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</si>
  <si>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</si>
  <si>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</si>
  <si>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</si>
  <si>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</si>
  <si>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</si>
  <si>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</si>
  <si>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</si>
  <si>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</si>
  <si>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</si>
  <si>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</si>
  <si>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</si>
  <si>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</si>
  <si>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</si>
  <si>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</si>
  <si>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</si>
  <si>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</si>
  <si>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</si>
  <si>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</si>
  <si>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</si>
  <si>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</si>
  <si>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</si>
  <si>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</si>
  <si>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</si>
  <si>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</si>
  <si>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</si>
  <si>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</si>
  <si>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</si>
  <si>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</si>
  <si>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</si>
  <si>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</si>
  <si>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</si>
  <si>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</si>
  <si>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</si>
  <si>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</si>
  <si>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</si>
  <si>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</si>
  <si>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</si>
  <si>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</si>
  <si>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</si>
  <si>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</si>
  <si>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</si>
  <si>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</si>
  <si>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</si>
  <si>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</si>
  <si>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</si>
  <si>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</si>
  <si>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</si>
  <si>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</si>
  <si>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</si>
  <si>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</si>
  <si>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</si>
  <si>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</si>
  <si>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</si>
  <si>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</si>
  <si>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</si>
  <si>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</si>
  <si>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</si>
  <si>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</si>
  <si>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</si>
  <si>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</si>
  <si>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</si>
  <si>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</si>
  <si>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</si>
  <si>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</si>
  <si>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</si>
  <si>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</si>
  <si>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</si>
  <si>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</si>
  <si>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</si>
  <si>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</si>
  <si>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</si>
  <si>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</si>
  <si>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</si>
  <si>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</si>
  <si>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</si>
  <si>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</si>
  <si>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</si>
  <si>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</si>
  <si>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</si>
  <si>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</si>
  <si>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</si>
  <si>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</si>
  <si>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</si>
  <si>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</si>
  <si>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</si>
  <si>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</si>
  <si>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</si>
  <si>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</si>
  <si>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</si>
  <si>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</si>
  <si>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</si>
  <si>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</si>
  <si>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</si>
  <si>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</si>
  <si>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</si>
  <si>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</si>
  <si>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</si>
  <si>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</si>
  <si>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</si>
  <si>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</si>
  <si>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</si>
  <si>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</si>
  <si>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</si>
  <si>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</si>
  <si>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</si>
  <si>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</si>
  <si>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</si>
  <si>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</si>
  <si>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</si>
  <si>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</si>
  <si>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</si>
  <si>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</si>
  <si>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</si>
  <si>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</si>
  <si>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</si>
  <si>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</si>
  <si>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</si>
  <si>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</si>
  <si>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</si>
  <si>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</si>
  <si>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</si>
  <si>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</si>
  <si>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</si>
  <si>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</si>
  <si>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</si>
  <si>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</si>
  <si>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</si>
  <si>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</si>
  <si>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</si>
  <si>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</si>
  <si>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</si>
  <si>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</si>
  <si>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</si>
  <si>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</si>
  <si>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</si>
  <si>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</si>
  <si>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</si>
  <si>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</si>
  <si>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</si>
  <si>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</si>
  <si>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</si>
  <si>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</si>
  <si>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</si>
  <si>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</si>
  <si>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</si>
  <si>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</si>
  <si>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</si>
  <si>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</si>
  <si>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</si>
  <si>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</si>
  <si>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</si>
  <si>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</si>
  <si>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</si>
  <si>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</si>
  <si>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</si>
  <si>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</si>
  <si>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</si>
  <si>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</si>
  <si>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</si>
  <si>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</si>
  <si>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</si>
  <si>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</si>
  <si>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</si>
  <si>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</si>
  <si>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</si>
  <si>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</si>
  <si>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</si>
  <si>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</si>
  <si>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</si>
  <si>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</si>
  <si>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</si>
  <si>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</si>
  <si>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</si>
  <si>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</si>
  <si>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</si>
  <si>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</si>
  <si>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</si>
  <si>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</si>
  <si>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</si>
  <si>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</si>
  <si>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</si>
  <si>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</si>
  <si>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</si>
  <si>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</si>
  <si>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</si>
  <si>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</si>
  <si>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</si>
  <si>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</si>
  <si>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</si>
  <si>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</si>
  <si>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</si>
  <si>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</si>
  <si>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</si>
  <si>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</si>
  <si>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</si>
  <si>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</si>
  <si>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</si>
  <si>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</si>
  <si>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</si>
  <si>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</si>
  <si>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</si>
  <si>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</si>
  <si>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</si>
  <si>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</si>
  <si>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</si>
  <si>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</si>
  <si>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</si>
  <si>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</si>
  <si>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</si>
  <si>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</si>
  <si>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</si>
  <si>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</si>
  <si>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</si>
  <si>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</si>
  <si>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</si>
  <si>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</si>
  <si>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</si>
  <si>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</si>
  <si>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</si>
  <si>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</si>
  <si>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</si>
  <si>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</si>
  <si>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</si>
  <si>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</si>
  <si>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</si>
  <si>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</si>
  <si>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</si>
  <si>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</si>
  <si>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</si>
  <si>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</si>
  <si>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</si>
  <si>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</si>
  <si>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</si>
  <si>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</si>
  <si>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</si>
  <si>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</si>
  <si>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</si>
  <si>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</si>
  <si>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</si>
  <si>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</si>
  <si>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</si>
  <si>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</si>
  <si>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</si>
  <si>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</si>
  <si>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</si>
  <si>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</si>
  <si>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</si>
  <si>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</si>
  <si>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</si>
  <si>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</si>
  <si>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</si>
  <si>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</si>
  <si>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</si>
  <si>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</si>
  <si>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</si>
  <si>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</si>
  <si>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</si>
  <si>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</si>
  <si>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</si>
  <si>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</si>
  <si>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</si>
  <si>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</si>
  <si>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</si>
  <si>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</si>
  <si>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</si>
  <si>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</si>
  <si>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</si>
  <si>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</si>
  <si>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</si>
  <si>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</si>
  <si>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</si>
  <si>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</si>
  <si>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</si>
  <si>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</si>
  <si>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</si>
  <si>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</si>
  <si>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</si>
  <si>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</si>
  <si>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</si>
  <si>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</si>
  <si>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</si>
  <si>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</si>
  <si>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</si>
  <si>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</si>
  <si>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</si>
  <si>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</si>
  <si>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</si>
  <si>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</si>
  <si>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</si>
  <si>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</si>
  <si>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</si>
  <si>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</si>
  <si>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</si>
  <si>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</si>
  <si>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</si>
  <si>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</si>
  <si>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</si>
  <si>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</si>
  <si>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</si>
  <si>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</si>
  <si>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</si>
  <si>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</si>
  <si>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</si>
  <si>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</si>
  <si>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</si>
  <si>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</si>
  <si>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</si>
  <si>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</si>
  <si>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</si>
  <si>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</si>
  <si>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</si>
  <si>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</si>
  <si>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</si>
  <si>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</si>
  <si>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</si>
  <si>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</si>
  <si>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</si>
  <si>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</si>
  <si>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</si>
  <si>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</si>
  <si>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</si>
  <si>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</si>
  <si>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</si>
  <si>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</si>
  <si>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</si>
  <si>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</si>
  <si>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</si>
  <si>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</si>
  <si>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</si>
  <si>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</si>
  <si>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</si>
  <si>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</si>
  <si>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</si>
  <si>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</si>
  <si>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</si>
  <si>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</si>
  <si>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</si>
  <si>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</si>
  <si>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</si>
  <si>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</si>
  <si>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</si>
  <si>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</si>
  <si>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</si>
  <si>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</si>
  <si>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</si>
  <si>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</si>
  <si>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</si>
  <si>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</si>
  <si>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</si>
  <si>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</si>
  <si>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</si>
  <si>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</si>
  <si>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</si>
  <si>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</si>
  <si>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</si>
  <si>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</si>
  <si>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</si>
  <si>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</si>
  <si>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</si>
  <si>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</si>
  <si>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</si>
  <si>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</si>
  <si>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</si>
  <si>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</si>
  <si>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</si>
  <si>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</si>
  <si>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</si>
  <si>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</si>
  <si>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</si>
  <si>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</si>
  <si>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</si>
  <si>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</si>
  <si>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</si>
  <si>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</si>
  <si>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</si>
  <si>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</si>
  <si>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</si>
  <si>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</si>
  <si>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</si>
  <si>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</si>
  <si>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</si>
  <si>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</si>
  <si>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</si>
  <si>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</si>
  <si>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</si>
  <si>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</si>
  <si>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</si>
  <si>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</si>
  <si>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</si>
  <si>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</si>
  <si>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</si>
  <si>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</si>
  <si>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</si>
  <si>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</si>
  <si>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</si>
  <si>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</si>
  <si>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</si>
  <si>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</si>
  <si>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</si>
  <si>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</si>
  <si>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</si>
  <si>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</si>
  <si>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</si>
  <si>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</si>
  <si>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</si>
  <si>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</si>
  <si>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</si>
  <si>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</si>
  <si>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</si>
  <si>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</si>
  <si>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</si>
  <si>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</si>
  <si>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</si>
  <si>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</si>
  <si>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</si>
  <si>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</si>
  <si>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</si>
  <si>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</si>
  <si>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</si>
  <si>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</si>
  <si>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</si>
  <si>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</si>
  <si>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</si>
  <si>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</si>
  <si>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</si>
  <si>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</si>
  <si>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</si>
  <si>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</si>
  <si>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</si>
  <si>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</si>
  <si>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</si>
  <si>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</si>
  <si>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</si>
  <si>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</si>
  <si>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</si>
  <si>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</si>
  <si>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</si>
  <si>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</si>
  <si>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</si>
  <si>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</si>
  <si>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</si>
  <si>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</si>
  <si>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</si>
  <si>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</si>
  <si>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</si>
  <si>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</si>
  <si>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</si>
  <si>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</si>
  <si>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</si>
  <si>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</si>
  <si>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</si>
  <si>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</si>
  <si>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</si>
  <si>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</si>
  <si>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</si>
  <si>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</si>
  <si>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</si>
  <si>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</si>
  <si>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</si>
  <si>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</si>
  <si>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</si>
  <si>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</si>
  <si>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</si>
  <si>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</si>
  <si>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</si>
  <si>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</si>
  <si>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</si>
  <si>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</si>
  <si>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</si>
  <si>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</si>
  <si>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</si>
  <si>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</si>
  <si>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</si>
  <si>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</si>
  <si>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</si>
  <si>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</si>
  <si>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</si>
  <si>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</si>
  <si>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</si>
  <si>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</si>
  <si>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</si>
  <si>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</si>
  <si>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</si>
  <si>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</si>
  <si>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</si>
  <si>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</si>
  <si>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</si>
  <si>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</si>
  <si>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</si>
  <si>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</si>
  <si>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</si>
  <si>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</si>
  <si>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</si>
  <si>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</si>
  <si>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</si>
  <si>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</si>
  <si>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</si>
  <si>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</si>
  <si>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</si>
  <si>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</si>
  <si>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</si>
  <si>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</si>
  <si>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</si>
  <si>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</si>
  <si>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</si>
  <si>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</si>
  <si>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</si>
  <si>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</si>
  <si>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</si>
  <si>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</si>
  <si>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</si>
  <si>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</si>
  <si>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</si>
  <si>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</si>
  <si>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</si>
  <si>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</si>
  <si>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</si>
  <si>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</si>
  <si>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</si>
  <si>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</si>
  <si>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</si>
  <si>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</si>
  <si>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</si>
  <si>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</si>
  <si>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</si>
  <si>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</si>
  <si>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</si>
  <si>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</si>
  <si>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</si>
  <si>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</si>
  <si>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</si>
  <si>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</si>
  <si>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</si>
  <si>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</si>
  <si>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</si>
  <si>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</si>
  <si>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</si>
  <si>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</si>
  <si>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</si>
  <si>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</si>
  <si>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</si>
  <si>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</si>
  <si>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</si>
  <si>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</si>
  <si>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</si>
  <si>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</si>
  <si>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</si>
  <si>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</si>
  <si>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</si>
  <si>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</si>
  <si>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</si>
  <si>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</si>
  <si>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</si>
  <si>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</si>
  <si>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</si>
  <si>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</si>
  <si>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</si>
  <si>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</si>
  <si>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</si>
  <si>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</si>
  <si>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</si>
  <si>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</si>
  <si>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</si>
  <si>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</si>
  <si>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</si>
  <si>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</si>
  <si>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</si>
  <si>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</si>
  <si>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</si>
  <si>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</si>
  <si>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</si>
  <si>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</si>
  <si>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</si>
  <si>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</si>
  <si>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</si>
  <si>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</si>
  <si>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</si>
  <si>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</si>
  <si>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</si>
  <si>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</si>
  <si>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</si>
  <si>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</si>
  <si>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</si>
  <si>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</si>
  <si>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</si>
  <si>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</si>
  <si>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</si>
  <si>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</si>
  <si>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</si>
  <si>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</si>
  <si>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</si>
  <si>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</si>
  <si>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</si>
  <si>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</si>
  <si>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</si>
  <si>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</si>
  <si>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</si>
  <si>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</si>
  <si>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</si>
  <si>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</si>
  <si>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</si>
  <si>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</si>
  <si>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</si>
  <si>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</si>
  <si>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</si>
  <si>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</si>
  <si>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</si>
  <si>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</si>
  <si>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</si>
  <si>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</si>
  <si>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</si>
  <si>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</si>
  <si>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</si>
  <si>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</si>
  <si>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</si>
  <si>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</si>
  <si>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</si>
  <si>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</si>
  <si>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</si>
  <si>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</si>
  <si>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</si>
  <si>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</si>
  <si>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</si>
  <si>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</si>
  <si>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</si>
  <si>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</si>
  <si>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</si>
  <si>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</si>
  <si>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</si>
  <si>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</si>
  <si>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</si>
  <si>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</si>
  <si>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</si>
  <si>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</si>
  <si>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</si>
  <si>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</si>
  <si>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</si>
  <si>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</si>
  <si>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</si>
  <si>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</si>
  <si>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</si>
  <si>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</si>
  <si>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</si>
  <si>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</si>
  <si>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</si>
  <si>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</si>
  <si>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</si>
  <si>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</si>
  <si>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</si>
  <si>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</si>
  <si>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</si>
  <si>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</si>
  <si>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</si>
  <si>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</si>
  <si>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</si>
  <si>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</si>
  <si>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</t>
  </si>
  <si>
    <t>Ахмет Әли</t>
  </si>
  <si>
    <t>Нұрмағанбет Әлихан</t>
  </si>
  <si>
    <t>Жандарбекова Ханшайым</t>
  </si>
  <si>
    <t>Қанат Ануарбек</t>
  </si>
  <si>
    <t>Қалиев Амирали</t>
  </si>
  <si>
    <t>Қайырбек Гүлдана</t>
  </si>
  <si>
    <t>Кушербаева Руфина</t>
  </si>
  <si>
    <t>Жайберген Ибраһим</t>
  </si>
  <si>
    <t>Ерсары Көркемай</t>
  </si>
  <si>
    <t>Еркебай Еркеназ</t>
  </si>
  <si>
    <t>Таңатар Айтуар</t>
  </si>
  <si>
    <t>Тажибаев Асанәли</t>
  </si>
  <si>
    <t>Серіков Ахмет</t>
  </si>
  <si>
    <t>Мақсатқали Көзайым</t>
  </si>
  <si>
    <t>Өмірбай Айсұлтан</t>
  </si>
  <si>
    <t>Уәли Медина</t>
  </si>
  <si>
    <t>Уәлиева Айша</t>
  </si>
  <si>
    <t>Сәндібай Альбина</t>
  </si>
  <si>
    <t xml:space="preserve">Бауыржанұлы Мұхаммад </t>
  </si>
  <si>
    <t>Елеманов Нұралы</t>
  </si>
  <si>
    <t>Омар Ерімбет</t>
  </si>
  <si>
    <t>Аббасов Батырхан</t>
  </si>
  <si>
    <t xml:space="preserve">                                  Оқу жылы: _2024-2025ж______   Топ:МАД 0 "Ә"     Өткізу кезеңі: Бастапқы___    Өткізу мерзімі:Қыркүйек_____________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</si>
</sst>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6" t="s">
        <v>835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1379</v>
      </c>
      <c r="DN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85" t="s">
        <v>88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89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3" t="s">
        <v>116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117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5" hidden="1" customHeight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3"/>
      <c r="B11" s="83"/>
      <c r="C11" s="76" t="s">
        <v>846</v>
      </c>
      <c r="D11" s="76"/>
      <c r="E11" s="76"/>
      <c r="F11" s="76"/>
      <c r="G11" s="76"/>
      <c r="H11" s="76"/>
      <c r="I11" s="76"/>
      <c r="J11" s="76"/>
      <c r="K11" s="76"/>
      <c r="L11" s="76" t="s">
        <v>849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846</v>
      </c>
      <c r="Y11" s="76"/>
      <c r="Z11" s="76"/>
      <c r="AA11" s="76"/>
      <c r="AB11" s="76"/>
      <c r="AC11" s="76"/>
      <c r="AD11" s="76"/>
      <c r="AE11" s="76"/>
      <c r="AF11" s="76"/>
      <c r="AG11" s="76" t="s">
        <v>849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2" t="s">
        <v>846</v>
      </c>
      <c r="AT11" s="72"/>
      <c r="AU11" s="72"/>
      <c r="AV11" s="72"/>
      <c r="AW11" s="72"/>
      <c r="AX11" s="72"/>
      <c r="AY11" s="72" t="s">
        <v>849</v>
      </c>
      <c r="AZ11" s="72"/>
      <c r="BA11" s="72"/>
      <c r="BB11" s="72"/>
      <c r="BC11" s="72"/>
      <c r="BD11" s="72"/>
      <c r="BE11" s="72"/>
      <c r="BF11" s="72"/>
      <c r="BG11" s="72"/>
      <c r="BH11" s="72" t="s">
        <v>846</v>
      </c>
      <c r="BI11" s="72"/>
      <c r="BJ11" s="72"/>
      <c r="BK11" s="72"/>
      <c r="BL11" s="72"/>
      <c r="BM11" s="72"/>
      <c r="BN11" s="72" t="s">
        <v>849</v>
      </c>
      <c r="BO11" s="72"/>
      <c r="BP11" s="72"/>
      <c r="BQ11" s="72"/>
      <c r="BR11" s="72"/>
      <c r="BS11" s="72"/>
      <c r="BT11" s="72"/>
      <c r="BU11" s="72"/>
      <c r="BV11" s="72"/>
      <c r="BW11" s="72" t="s">
        <v>846</v>
      </c>
      <c r="BX11" s="72"/>
      <c r="BY11" s="72"/>
      <c r="BZ11" s="72"/>
      <c r="CA11" s="72"/>
      <c r="CB11" s="72"/>
      <c r="CC11" s="72" t="s">
        <v>849</v>
      </c>
      <c r="CD11" s="72"/>
      <c r="CE11" s="72"/>
      <c r="CF11" s="72"/>
      <c r="CG11" s="72"/>
      <c r="CH11" s="72"/>
      <c r="CI11" s="72" t="s">
        <v>846</v>
      </c>
      <c r="CJ11" s="72"/>
      <c r="CK11" s="72"/>
      <c r="CL11" s="72"/>
      <c r="CM11" s="72"/>
      <c r="CN11" s="72"/>
      <c r="CO11" s="72"/>
      <c r="CP11" s="72"/>
      <c r="CQ11" s="72"/>
      <c r="CR11" s="72" t="s">
        <v>849</v>
      </c>
      <c r="CS11" s="72"/>
      <c r="CT11" s="72"/>
      <c r="CU11" s="72"/>
      <c r="CV11" s="72"/>
      <c r="CW11" s="72"/>
      <c r="CX11" s="72"/>
      <c r="CY11" s="72"/>
      <c r="CZ11" s="72"/>
      <c r="DA11" s="72" t="s">
        <v>846</v>
      </c>
      <c r="DB11" s="72"/>
      <c r="DC11" s="72"/>
      <c r="DD11" s="72"/>
      <c r="DE11" s="72"/>
      <c r="DF11" s="72"/>
      <c r="DG11" s="72" t="s">
        <v>849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 x14ac:dyDescent="0.25">
      <c r="A12" s="83"/>
      <c r="B12" s="83"/>
      <c r="C12" s="77" t="s">
        <v>22</v>
      </c>
      <c r="D12" s="77" t="s">
        <v>5</v>
      </c>
      <c r="E12" s="77" t="s">
        <v>6</v>
      </c>
      <c r="F12" s="77" t="s">
        <v>26</v>
      </c>
      <c r="G12" s="77" t="s">
        <v>7</v>
      </c>
      <c r="H12" s="77" t="s">
        <v>8</v>
      </c>
      <c r="I12" s="77" t="s">
        <v>23</v>
      </c>
      <c r="J12" s="77" t="s">
        <v>9</v>
      </c>
      <c r="K12" s="77" t="s">
        <v>10</v>
      </c>
      <c r="L12" s="77" t="s">
        <v>28</v>
      </c>
      <c r="M12" s="77" t="s">
        <v>6</v>
      </c>
      <c r="N12" s="77" t="s">
        <v>12</v>
      </c>
      <c r="O12" s="77" t="s">
        <v>24</v>
      </c>
      <c r="P12" s="77" t="s">
        <v>10</v>
      </c>
      <c r="Q12" s="77" t="s">
        <v>13</v>
      </c>
      <c r="R12" s="77" t="s">
        <v>25</v>
      </c>
      <c r="S12" s="77" t="s">
        <v>12</v>
      </c>
      <c r="T12" s="77" t="s">
        <v>7</v>
      </c>
      <c r="U12" s="77" t="s">
        <v>36</v>
      </c>
      <c r="V12" s="77" t="s">
        <v>14</v>
      </c>
      <c r="W12" s="77" t="s">
        <v>9</v>
      </c>
      <c r="X12" s="77" t="s">
        <v>44</v>
      </c>
      <c r="Y12" s="77"/>
      <c r="Z12" s="77"/>
      <c r="AA12" s="77" t="s">
        <v>45</v>
      </c>
      <c r="AB12" s="77"/>
      <c r="AC12" s="77"/>
      <c r="AD12" s="77" t="s">
        <v>46</v>
      </c>
      <c r="AE12" s="77"/>
      <c r="AF12" s="77"/>
      <c r="AG12" s="77" t="s">
        <v>47</v>
      </c>
      <c r="AH12" s="77"/>
      <c r="AI12" s="77"/>
      <c r="AJ12" s="77" t="s">
        <v>48</v>
      </c>
      <c r="AK12" s="77"/>
      <c r="AL12" s="77"/>
      <c r="AM12" s="77" t="s">
        <v>49</v>
      </c>
      <c r="AN12" s="77"/>
      <c r="AO12" s="77"/>
      <c r="AP12" s="75" t="s">
        <v>50</v>
      </c>
      <c r="AQ12" s="75"/>
      <c r="AR12" s="75"/>
      <c r="AS12" s="77" t="s">
        <v>51</v>
      </c>
      <c r="AT12" s="77"/>
      <c r="AU12" s="77"/>
      <c r="AV12" s="77" t="s">
        <v>52</v>
      </c>
      <c r="AW12" s="77"/>
      <c r="AX12" s="77"/>
      <c r="AY12" s="77" t="s">
        <v>53</v>
      </c>
      <c r="AZ12" s="77"/>
      <c r="BA12" s="77"/>
      <c r="BB12" s="77" t="s">
        <v>54</v>
      </c>
      <c r="BC12" s="77"/>
      <c r="BD12" s="77"/>
      <c r="BE12" s="77" t="s">
        <v>55</v>
      </c>
      <c r="BF12" s="77"/>
      <c r="BG12" s="77"/>
      <c r="BH12" s="75" t="s">
        <v>90</v>
      </c>
      <c r="BI12" s="75"/>
      <c r="BJ12" s="75"/>
      <c r="BK12" s="75" t="s">
        <v>91</v>
      </c>
      <c r="BL12" s="75"/>
      <c r="BM12" s="75"/>
      <c r="BN12" s="75" t="s">
        <v>92</v>
      </c>
      <c r="BO12" s="75"/>
      <c r="BP12" s="75"/>
      <c r="BQ12" s="75" t="s">
        <v>93</v>
      </c>
      <c r="BR12" s="75"/>
      <c r="BS12" s="75"/>
      <c r="BT12" s="75" t="s">
        <v>94</v>
      </c>
      <c r="BU12" s="75"/>
      <c r="BV12" s="75"/>
      <c r="BW12" s="75" t="s">
        <v>105</v>
      </c>
      <c r="BX12" s="75"/>
      <c r="BY12" s="75"/>
      <c r="BZ12" s="75" t="s">
        <v>106</v>
      </c>
      <c r="CA12" s="75"/>
      <c r="CB12" s="75"/>
      <c r="CC12" s="75" t="s">
        <v>107</v>
      </c>
      <c r="CD12" s="75"/>
      <c r="CE12" s="75"/>
      <c r="CF12" s="75" t="s">
        <v>108</v>
      </c>
      <c r="CG12" s="75"/>
      <c r="CH12" s="75"/>
      <c r="CI12" s="75" t="s">
        <v>109</v>
      </c>
      <c r="CJ12" s="75"/>
      <c r="CK12" s="75"/>
      <c r="CL12" s="75" t="s">
        <v>110</v>
      </c>
      <c r="CM12" s="75"/>
      <c r="CN12" s="75"/>
      <c r="CO12" s="75" t="s">
        <v>111</v>
      </c>
      <c r="CP12" s="75"/>
      <c r="CQ12" s="75"/>
      <c r="CR12" s="75" t="s">
        <v>112</v>
      </c>
      <c r="CS12" s="75"/>
      <c r="CT12" s="75"/>
      <c r="CU12" s="75" t="s">
        <v>113</v>
      </c>
      <c r="CV12" s="75"/>
      <c r="CW12" s="75"/>
      <c r="CX12" s="75" t="s">
        <v>114</v>
      </c>
      <c r="CY12" s="75"/>
      <c r="CZ12" s="75"/>
      <c r="DA12" s="75" t="s">
        <v>140</v>
      </c>
      <c r="DB12" s="75"/>
      <c r="DC12" s="75"/>
      <c r="DD12" s="75" t="s">
        <v>141</v>
      </c>
      <c r="DE12" s="75"/>
      <c r="DF12" s="75"/>
      <c r="DG12" s="75" t="s">
        <v>142</v>
      </c>
      <c r="DH12" s="75"/>
      <c r="DI12" s="75"/>
      <c r="DJ12" s="75" t="s">
        <v>143</v>
      </c>
      <c r="DK12" s="75"/>
      <c r="DL12" s="75"/>
      <c r="DM12" s="75" t="s">
        <v>144</v>
      </c>
      <c r="DN12" s="75"/>
      <c r="DO12" s="75"/>
    </row>
    <row r="13" spans="1:254" ht="60" customHeight="1" x14ac:dyDescent="0.25">
      <c r="A13" s="83"/>
      <c r="B13" s="83"/>
      <c r="C13" s="82" t="s">
        <v>843</v>
      </c>
      <c r="D13" s="82"/>
      <c r="E13" s="82"/>
      <c r="F13" s="82" t="s">
        <v>1338</v>
      </c>
      <c r="G13" s="82"/>
      <c r="H13" s="82"/>
      <c r="I13" s="82" t="s">
        <v>29</v>
      </c>
      <c r="J13" s="82"/>
      <c r="K13" s="82"/>
      <c r="L13" s="82" t="s">
        <v>37</v>
      </c>
      <c r="M13" s="82"/>
      <c r="N13" s="82"/>
      <c r="O13" s="82" t="s">
        <v>39</v>
      </c>
      <c r="P13" s="82"/>
      <c r="Q13" s="82"/>
      <c r="R13" s="82" t="s">
        <v>40</v>
      </c>
      <c r="S13" s="82"/>
      <c r="T13" s="82"/>
      <c r="U13" s="82" t="s">
        <v>43</v>
      </c>
      <c r="V13" s="82"/>
      <c r="W13" s="82"/>
      <c r="X13" s="82" t="s">
        <v>850</v>
      </c>
      <c r="Y13" s="82"/>
      <c r="Z13" s="82"/>
      <c r="AA13" s="82" t="s">
        <v>852</v>
      </c>
      <c r="AB13" s="82"/>
      <c r="AC13" s="82"/>
      <c r="AD13" s="82" t="s">
        <v>854</v>
      </c>
      <c r="AE13" s="82"/>
      <c r="AF13" s="82"/>
      <c r="AG13" s="82" t="s">
        <v>856</v>
      </c>
      <c r="AH13" s="82"/>
      <c r="AI13" s="82"/>
      <c r="AJ13" s="82" t="s">
        <v>858</v>
      </c>
      <c r="AK13" s="82"/>
      <c r="AL13" s="82"/>
      <c r="AM13" s="82" t="s">
        <v>862</v>
      </c>
      <c r="AN13" s="82"/>
      <c r="AO13" s="82"/>
      <c r="AP13" s="82" t="s">
        <v>863</v>
      </c>
      <c r="AQ13" s="82"/>
      <c r="AR13" s="82"/>
      <c r="AS13" s="82" t="s">
        <v>865</v>
      </c>
      <c r="AT13" s="82"/>
      <c r="AU13" s="82"/>
      <c r="AV13" s="82" t="s">
        <v>866</v>
      </c>
      <c r="AW13" s="82"/>
      <c r="AX13" s="82"/>
      <c r="AY13" s="82" t="s">
        <v>869</v>
      </c>
      <c r="AZ13" s="82"/>
      <c r="BA13" s="82"/>
      <c r="BB13" s="82" t="s">
        <v>870</v>
      </c>
      <c r="BC13" s="82"/>
      <c r="BD13" s="82"/>
      <c r="BE13" s="82" t="s">
        <v>873</v>
      </c>
      <c r="BF13" s="82"/>
      <c r="BG13" s="82"/>
      <c r="BH13" s="82" t="s">
        <v>874</v>
      </c>
      <c r="BI13" s="82"/>
      <c r="BJ13" s="82"/>
      <c r="BK13" s="82" t="s">
        <v>878</v>
      </c>
      <c r="BL13" s="82"/>
      <c r="BM13" s="82"/>
      <c r="BN13" s="82" t="s">
        <v>877</v>
      </c>
      <c r="BO13" s="82"/>
      <c r="BP13" s="82"/>
      <c r="BQ13" s="82" t="s">
        <v>879</v>
      </c>
      <c r="BR13" s="82"/>
      <c r="BS13" s="82"/>
      <c r="BT13" s="82" t="s">
        <v>880</v>
      </c>
      <c r="BU13" s="82"/>
      <c r="BV13" s="82"/>
      <c r="BW13" s="82" t="s">
        <v>882</v>
      </c>
      <c r="BX13" s="82"/>
      <c r="BY13" s="82"/>
      <c r="BZ13" s="82" t="s">
        <v>884</v>
      </c>
      <c r="CA13" s="82"/>
      <c r="CB13" s="82"/>
      <c r="CC13" s="82" t="s">
        <v>885</v>
      </c>
      <c r="CD13" s="82"/>
      <c r="CE13" s="82"/>
      <c r="CF13" s="82" t="s">
        <v>886</v>
      </c>
      <c r="CG13" s="82"/>
      <c r="CH13" s="82"/>
      <c r="CI13" s="82" t="s">
        <v>888</v>
      </c>
      <c r="CJ13" s="82"/>
      <c r="CK13" s="82"/>
      <c r="CL13" s="82" t="s">
        <v>126</v>
      </c>
      <c r="CM13" s="82"/>
      <c r="CN13" s="82"/>
      <c r="CO13" s="82" t="s">
        <v>128</v>
      </c>
      <c r="CP13" s="82"/>
      <c r="CQ13" s="82"/>
      <c r="CR13" s="82" t="s">
        <v>889</v>
      </c>
      <c r="CS13" s="82"/>
      <c r="CT13" s="82"/>
      <c r="CU13" s="82" t="s">
        <v>133</v>
      </c>
      <c r="CV13" s="82"/>
      <c r="CW13" s="82"/>
      <c r="CX13" s="82" t="s">
        <v>890</v>
      </c>
      <c r="CY13" s="82"/>
      <c r="CZ13" s="82"/>
      <c r="DA13" s="82" t="s">
        <v>891</v>
      </c>
      <c r="DB13" s="82"/>
      <c r="DC13" s="82"/>
      <c r="DD13" s="82" t="s">
        <v>895</v>
      </c>
      <c r="DE13" s="82"/>
      <c r="DF13" s="82"/>
      <c r="DG13" s="82" t="s">
        <v>897</v>
      </c>
      <c r="DH13" s="82"/>
      <c r="DI13" s="82"/>
      <c r="DJ13" s="82" t="s">
        <v>899</v>
      </c>
      <c r="DK13" s="82"/>
      <c r="DL13" s="82"/>
      <c r="DM13" s="82" t="s">
        <v>901</v>
      </c>
      <c r="DN13" s="82"/>
      <c r="DO13" s="82"/>
    </row>
    <row r="14" spans="1:254" ht="111.75" customHeight="1" x14ac:dyDescent="0.25">
      <c r="A14" s="83"/>
      <c r="B14" s="83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8" t="s">
        <v>805</v>
      </c>
      <c r="B40" s="7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0" t="s">
        <v>839</v>
      </c>
      <c r="B41" s="8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2" t="s">
        <v>811</v>
      </c>
      <c r="C43" s="63"/>
      <c r="D43" s="63"/>
      <c r="E43" s="64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5" t="s">
        <v>56</v>
      </c>
      <c r="E48" s="66"/>
      <c r="F48" s="68" t="s">
        <v>3</v>
      </c>
      <c r="G48" s="69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5" t="s">
        <v>116</v>
      </c>
      <c r="E57" s="66"/>
      <c r="F57" s="70" t="s">
        <v>117</v>
      </c>
      <c r="G57" s="71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>G60/100*25</f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6" t="s">
        <v>836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7"/>
      <c r="Q2" s="7"/>
      <c r="R2" s="7"/>
      <c r="S2" s="7"/>
      <c r="T2" s="7"/>
      <c r="U2" s="7"/>
      <c r="V2" s="7"/>
      <c r="DP2" s="67" t="s">
        <v>1379</v>
      </c>
      <c r="DQ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 t="s">
        <v>88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115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 x14ac:dyDescent="0.25">
      <c r="A6" s="83"/>
      <c r="B6" s="83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 t="s">
        <v>3</v>
      </c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 t="s">
        <v>89</v>
      </c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 t="s">
        <v>159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 t="s">
        <v>116</v>
      </c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3" t="s">
        <v>174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186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117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3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3"/>
      <c r="B12" s="83"/>
      <c r="C12" s="77" t="s">
        <v>155</v>
      </c>
      <c r="D12" s="77" t="s">
        <v>5</v>
      </c>
      <c r="E12" s="77" t="s">
        <v>6</v>
      </c>
      <c r="F12" s="77" t="s">
        <v>156</v>
      </c>
      <c r="G12" s="77" t="s">
        <v>7</v>
      </c>
      <c r="H12" s="77" t="s">
        <v>8</v>
      </c>
      <c r="I12" s="77" t="s">
        <v>157</v>
      </c>
      <c r="J12" s="77" t="s">
        <v>9</v>
      </c>
      <c r="K12" s="77" t="s">
        <v>10</v>
      </c>
      <c r="L12" s="77" t="s">
        <v>158</v>
      </c>
      <c r="M12" s="77" t="s">
        <v>9</v>
      </c>
      <c r="N12" s="77" t="s">
        <v>10</v>
      </c>
      <c r="O12" s="77" t="s">
        <v>172</v>
      </c>
      <c r="P12" s="77"/>
      <c r="Q12" s="77"/>
      <c r="R12" s="77" t="s">
        <v>5</v>
      </c>
      <c r="S12" s="77"/>
      <c r="T12" s="77"/>
      <c r="U12" s="77" t="s">
        <v>173</v>
      </c>
      <c r="V12" s="77"/>
      <c r="W12" s="77"/>
      <c r="X12" s="77" t="s">
        <v>12</v>
      </c>
      <c r="Y12" s="77"/>
      <c r="Z12" s="77"/>
      <c r="AA12" s="77" t="s">
        <v>7</v>
      </c>
      <c r="AB12" s="77"/>
      <c r="AC12" s="77"/>
      <c r="AD12" s="77" t="s">
        <v>8</v>
      </c>
      <c r="AE12" s="77"/>
      <c r="AF12" s="77"/>
      <c r="AG12" s="75" t="s">
        <v>14</v>
      </c>
      <c r="AH12" s="75"/>
      <c r="AI12" s="75"/>
      <c r="AJ12" s="77" t="s">
        <v>9</v>
      </c>
      <c r="AK12" s="77"/>
      <c r="AL12" s="77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 x14ac:dyDescent="0.25">
      <c r="A13" s="83"/>
      <c r="B13" s="83"/>
      <c r="C13" s="82" t="s">
        <v>904</v>
      </c>
      <c r="D13" s="82"/>
      <c r="E13" s="82"/>
      <c r="F13" s="82" t="s">
        <v>908</v>
      </c>
      <c r="G13" s="82"/>
      <c r="H13" s="82"/>
      <c r="I13" s="82" t="s">
        <v>909</v>
      </c>
      <c r="J13" s="82"/>
      <c r="K13" s="82"/>
      <c r="L13" s="82" t="s">
        <v>910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912</v>
      </c>
      <c r="V13" s="82"/>
      <c r="W13" s="82"/>
      <c r="X13" s="82" t="s">
        <v>913</v>
      </c>
      <c r="Y13" s="82"/>
      <c r="Z13" s="82"/>
      <c r="AA13" s="82" t="s">
        <v>914</v>
      </c>
      <c r="AB13" s="82"/>
      <c r="AC13" s="82"/>
      <c r="AD13" s="82" t="s">
        <v>916</v>
      </c>
      <c r="AE13" s="82"/>
      <c r="AF13" s="82"/>
      <c r="AG13" s="82" t="s">
        <v>918</v>
      </c>
      <c r="AH13" s="82"/>
      <c r="AI13" s="82"/>
      <c r="AJ13" s="82" t="s">
        <v>1324</v>
      </c>
      <c r="AK13" s="82"/>
      <c r="AL13" s="82"/>
      <c r="AM13" s="82" t="s">
        <v>923</v>
      </c>
      <c r="AN13" s="82"/>
      <c r="AO13" s="82"/>
      <c r="AP13" s="82" t="s">
        <v>924</v>
      </c>
      <c r="AQ13" s="82"/>
      <c r="AR13" s="82"/>
      <c r="AS13" s="82" t="s">
        <v>925</v>
      </c>
      <c r="AT13" s="82"/>
      <c r="AU13" s="82"/>
      <c r="AV13" s="82" t="s">
        <v>926</v>
      </c>
      <c r="AW13" s="82"/>
      <c r="AX13" s="82"/>
      <c r="AY13" s="82" t="s">
        <v>928</v>
      </c>
      <c r="AZ13" s="82"/>
      <c r="BA13" s="82"/>
      <c r="BB13" s="82" t="s">
        <v>929</v>
      </c>
      <c r="BC13" s="82"/>
      <c r="BD13" s="82"/>
      <c r="BE13" s="82" t="s">
        <v>930</v>
      </c>
      <c r="BF13" s="82"/>
      <c r="BG13" s="82"/>
      <c r="BH13" s="82" t="s">
        <v>931</v>
      </c>
      <c r="BI13" s="82"/>
      <c r="BJ13" s="82"/>
      <c r="BK13" s="82" t="s">
        <v>932</v>
      </c>
      <c r="BL13" s="82"/>
      <c r="BM13" s="82"/>
      <c r="BN13" s="82" t="s">
        <v>934</v>
      </c>
      <c r="BO13" s="82"/>
      <c r="BP13" s="82"/>
      <c r="BQ13" s="82" t="s">
        <v>935</v>
      </c>
      <c r="BR13" s="82"/>
      <c r="BS13" s="82"/>
      <c r="BT13" s="82" t="s">
        <v>937</v>
      </c>
      <c r="BU13" s="82"/>
      <c r="BV13" s="82"/>
      <c r="BW13" s="82" t="s">
        <v>939</v>
      </c>
      <c r="BX13" s="82"/>
      <c r="BY13" s="82"/>
      <c r="BZ13" s="82" t="s">
        <v>940</v>
      </c>
      <c r="CA13" s="82"/>
      <c r="CB13" s="82"/>
      <c r="CC13" s="82" t="s">
        <v>944</v>
      </c>
      <c r="CD13" s="82"/>
      <c r="CE13" s="82"/>
      <c r="CF13" s="82" t="s">
        <v>947</v>
      </c>
      <c r="CG13" s="82"/>
      <c r="CH13" s="82"/>
      <c r="CI13" s="82" t="s">
        <v>948</v>
      </c>
      <c r="CJ13" s="82"/>
      <c r="CK13" s="82"/>
      <c r="CL13" s="82" t="s">
        <v>949</v>
      </c>
      <c r="CM13" s="82"/>
      <c r="CN13" s="82"/>
      <c r="CO13" s="82" t="s">
        <v>950</v>
      </c>
      <c r="CP13" s="82"/>
      <c r="CQ13" s="82"/>
      <c r="CR13" s="82" t="s">
        <v>952</v>
      </c>
      <c r="CS13" s="82"/>
      <c r="CT13" s="82"/>
      <c r="CU13" s="82" t="s">
        <v>953</v>
      </c>
      <c r="CV13" s="82"/>
      <c r="CW13" s="82"/>
      <c r="CX13" s="82" t="s">
        <v>954</v>
      </c>
      <c r="CY13" s="82"/>
      <c r="CZ13" s="82"/>
      <c r="DA13" s="82" t="s">
        <v>955</v>
      </c>
      <c r="DB13" s="82"/>
      <c r="DC13" s="82"/>
      <c r="DD13" s="82" t="s">
        <v>956</v>
      </c>
      <c r="DE13" s="82"/>
      <c r="DF13" s="82"/>
      <c r="DG13" s="82" t="s">
        <v>957</v>
      </c>
      <c r="DH13" s="82"/>
      <c r="DI13" s="82"/>
      <c r="DJ13" s="82" t="s">
        <v>959</v>
      </c>
      <c r="DK13" s="82"/>
      <c r="DL13" s="82"/>
      <c r="DM13" s="82" t="s">
        <v>960</v>
      </c>
      <c r="DN13" s="82"/>
      <c r="DO13" s="82"/>
      <c r="DP13" s="82" t="s">
        <v>961</v>
      </c>
      <c r="DQ13" s="82"/>
      <c r="DR13" s="82"/>
    </row>
    <row r="14" spans="1:254" ht="83.25" customHeight="1" x14ac:dyDescent="0.25">
      <c r="A14" s="83"/>
      <c r="B14" s="83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8" t="s">
        <v>278</v>
      </c>
      <c r="B40" s="7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0" t="s">
        <v>840</v>
      </c>
      <c r="B41" s="8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2" t="s">
        <v>811</v>
      </c>
      <c r="C43" s="63"/>
      <c r="D43" s="63"/>
      <c r="E43" s="64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88" t="s">
        <v>56</v>
      </c>
      <c r="E48" s="89"/>
      <c r="F48" s="90" t="s">
        <v>3</v>
      </c>
      <c r="G48" s="91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87" t="s">
        <v>186</v>
      </c>
      <c r="K57" s="87"/>
      <c r="L57" s="87" t="s">
        <v>117</v>
      </c>
      <c r="M57" s="87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6" t="s">
        <v>837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7"/>
      <c r="T2" s="7"/>
      <c r="U2" s="7"/>
      <c r="V2" s="7"/>
      <c r="FI2" s="67" t="s">
        <v>1379</v>
      </c>
      <c r="FJ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5" t="s">
        <v>88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4" ht="15.7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331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7" t="s">
        <v>332</v>
      </c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 t="s">
        <v>159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3" t="s">
        <v>1021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174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3" t="s">
        <v>117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4" ht="15.75" hidden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3"/>
      <c r="B11" s="83"/>
      <c r="C11" s="77" t="s">
        <v>280</v>
      </c>
      <c r="D11" s="77" t="s">
        <v>5</v>
      </c>
      <c r="E11" s="77" t="s">
        <v>6</v>
      </c>
      <c r="F11" s="77" t="s">
        <v>319</v>
      </c>
      <c r="G11" s="77" t="s">
        <v>7</v>
      </c>
      <c r="H11" s="77" t="s">
        <v>8</v>
      </c>
      <c r="I11" s="77" t="s">
        <v>281</v>
      </c>
      <c r="J11" s="77" t="s">
        <v>9</v>
      </c>
      <c r="K11" s="77" t="s">
        <v>10</v>
      </c>
      <c r="L11" s="77" t="s">
        <v>282</v>
      </c>
      <c r="M11" s="77" t="s">
        <v>9</v>
      </c>
      <c r="N11" s="77" t="s">
        <v>10</v>
      </c>
      <c r="O11" s="77" t="s">
        <v>283</v>
      </c>
      <c r="P11" s="77" t="s">
        <v>11</v>
      </c>
      <c r="Q11" s="77" t="s">
        <v>4</v>
      </c>
      <c r="R11" s="77" t="s">
        <v>284</v>
      </c>
      <c r="S11" s="77"/>
      <c r="T11" s="77"/>
      <c r="U11" s="77" t="s">
        <v>980</v>
      </c>
      <c r="V11" s="77"/>
      <c r="W11" s="77"/>
      <c r="X11" s="77" t="s">
        <v>981</v>
      </c>
      <c r="Y11" s="77"/>
      <c r="Z11" s="77"/>
      <c r="AA11" s="75" t="s">
        <v>982</v>
      </c>
      <c r="AB11" s="75"/>
      <c r="AC11" s="75"/>
      <c r="AD11" s="77" t="s">
        <v>285</v>
      </c>
      <c r="AE11" s="77"/>
      <c r="AF11" s="77"/>
      <c r="AG11" s="77" t="s">
        <v>286</v>
      </c>
      <c r="AH11" s="77"/>
      <c r="AI11" s="77"/>
      <c r="AJ11" s="75" t="s">
        <v>287</v>
      </c>
      <c r="AK11" s="75"/>
      <c r="AL11" s="75"/>
      <c r="AM11" s="77" t="s">
        <v>288</v>
      </c>
      <c r="AN11" s="77"/>
      <c r="AO11" s="77"/>
      <c r="AP11" s="77" t="s">
        <v>289</v>
      </c>
      <c r="AQ11" s="77"/>
      <c r="AR11" s="77"/>
      <c r="AS11" s="77" t="s">
        <v>290</v>
      </c>
      <c r="AT11" s="77"/>
      <c r="AU11" s="77"/>
      <c r="AV11" s="77" t="s">
        <v>291</v>
      </c>
      <c r="AW11" s="77"/>
      <c r="AX11" s="77"/>
      <c r="AY11" s="77" t="s">
        <v>320</v>
      </c>
      <c r="AZ11" s="77"/>
      <c r="BA11" s="77"/>
      <c r="BB11" s="77" t="s">
        <v>292</v>
      </c>
      <c r="BC11" s="77"/>
      <c r="BD11" s="77"/>
      <c r="BE11" s="77" t="s">
        <v>1004</v>
      </c>
      <c r="BF11" s="77"/>
      <c r="BG11" s="77"/>
      <c r="BH11" s="77" t="s">
        <v>293</v>
      </c>
      <c r="BI11" s="77"/>
      <c r="BJ11" s="77"/>
      <c r="BK11" s="75" t="s">
        <v>294</v>
      </c>
      <c r="BL11" s="75"/>
      <c r="BM11" s="75"/>
      <c r="BN11" s="75" t="s">
        <v>321</v>
      </c>
      <c r="BO11" s="75"/>
      <c r="BP11" s="75"/>
      <c r="BQ11" s="75" t="s">
        <v>295</v>
      </c>
      <c r="BR11" s="75"/>
      <c r="BS11" s="75"/>
      <c r="BT11" s="75" t="s">
        <v>296</v>
      </c>
      <c r="BU11" s="75"/>
      <c r="BV11" s="75"/>
      <c r="BW11" s="75" t="s">
        <v>297</v>
      </c>
      <c r="BX11" s="75"/>
      <c r="BY11" s="75"/>
      <c r="BZ11" s="75" t="s">
        <v>298</v>
      </c>
      <c r="CA11" s="75"/>
      <c r="CB11" s="75"/>
      <c r="CC11" s="75" t="s">
        <v>322</v>
      </c>
      <c r="CD11" s="75"/>
      <c r="CE11" s="75"/>
      <c r="CF11" s="75" t="s">
        <v>299</v>
      </c>
      <c r="CG11" s="75"/>
      <c r="CH11" s="75"/>
      <c r="CI11" s="75" t="s">
        <v>300</v>
      </c>
      <c r="CJ11" s="75"/>
      <c r="CK11" s="75"/>
      <c r="CL11" s="75" t="s">
        <v>301</v>
      </c>
      <c r="CM11" s="75"/>
      <c r="CN11" s="75"/>
      <c r="CO11" s="75" t="s">
        <v>302</v>
      </c>
      <c r="CP11" s="75"/>
      <c r="CQ11" s="75"/>
      <c r="CR11" s="75" t="s">
        <v>303</v>
      </c>
      <c r="CS11" s="75"/>
      <c r="CT11" s="75"/>
      <c r="CU11" s="75" t="s">
        <v>304</v>
      </c>
      <c r="CV11" s="75"/>
      <c r="CW11" s="75"/>
      <c r="CX11" s="75" t="s">
        <v>305</v>
      </c>
      <c r="CY11" s="75"/>
      <c r="CZ11" s="75"/>
      <c r="DA11" s="75" t="s">
        <v>306</v>
      </c>
      <c r="DB11" s="75"/>
      <c r="DC11" s="75"/>
      <c r="DD11" s="75" t="s">
        <v>307</v>
      </c>
      <c r="DE11" s="75"/>
      <c r="DF11" s="75"/>
      <c r="DG11" s="75" t="s">
        <v>323</v>
      </c>
      <c r="DH11" s="75"/>
      <c r="DI11" s="75"/>
      <c r="DJ11" s="75" t="s">
        <v>308</v>
      </c>
      <c r="DK11" s="75"/>
      <c r="DL11" s="75"/>
      <c r="DM11" s="75" t="s">
        <v>309</v>
      </c>
      <c r="DN11" s="75"/>
      <c r="DO11" s="75"/>
      <c r="DP11" s="75" t="s">
        <v>310</v>
      </c>
      <c r="DQ11" s="75"/>
      <c r="DR11" s="75"/>
      <c r="DS11" s="75" t="s">
        <v>311</v>
      </c>
      <c r="DT11" s="75"/>
      <c r="DU11" s="75"/>
      <c r="DV11" s="75" t="s">
        <v>312</v>
      </c>
      <c r="DW11" s="75"/>
      <c r="DX11" s="75"/>
      <c r="DY11" s="75" t="s">
        <v>313</v>
      </c>
      <c r="DZ11" s="75"/>
      <c r="EA11" s="75"/>
      <c r="EB11" s="75" t="s">
        <v>314</v>
      </c>
      <c r="EC11" s="75"/>
      <c r="ED11" s="75"/>
      <c r="EE11" s="75" t="s">
        <v>324</v>
      </c>
      <c r="EF11" s="75"/>
      <c r="EG11" s="75"/>
      <c r="EH11" s="75" t="s">
        <v>325</v>
      </c>
      <c r="EI11" s="75"/>
      <c r="EJ11" s="75"/>
      <c r="EK11" s="75" t="s">
        <v>326</v>
      </c>
      <c r="EL11" s="75"/>
      <c r="EM11" s="75"/>
      <c r="EN11" s="75" t="s">
        <v>327</v>
      </c>
      <c r="EO11" s="75"/>
      <c r="EP11" s="75"/>
      <c r="EQ11" s="75" t="s">
        <v>328</v>
      </c>
      <c r="ER11" s="75"/>
      <c r="ES11" s="75"/>
      <c r="ET11" s="75" t="s">
        <v>329</v>
      </c>
      <c r="EU11" s="75"/>
      <c r="EV11" s="75"/>
      <c r="EW11" s="75" t="s">
        <v>315</v>
      </c>
      <c r="EX11" s="75"/>
      <c r="EY11" s="75"/>
      <c r="EZ11" s="75" t="s">
        <v>330</v>
      </c>
      <c r="FA11" s="75"/>
      <c r="FB11" s="75"/>
      <c r="FC11" s="75" t="s">
        <v>316</v>
      </c>
      <c r="FD11" s="75"/>
      <c r="FE11" s="75"/>
      <c r="FF11" s="75" t="s">
        <v>317</v>
      </c>
      <c r="FG11" s="75"/>
      <c r="FH11" s="75"/>
      <c r="FI11" s="75" t="s">
        <v>318</v>
      </c>
      <c r="FJ11" s="75"/>
      <c r="FK11" s="75"/>
    </row>
    <row r="12" spans="1:254" ht="79.5" customHeight="1" x14ac:dyDescent="0.25">
      <c r="A12" s="83"/>
      <c r="B12" s="83"/>
      <c r="C12" s="82" t="s">
        <v>962</v>
      </c>
      <c r="D12" s="82"/>
      <c r="E12" s="82"/>
      <c r="F12" s="82" t="s">
        <v>966</v>
      </c>
      <c r="G12" s="82"/>
      <c r="H12" s="82"/>
      <c r="I12" s="82" t="s">
        <v>970</v>
      </c>
      <c r="J12" s="82"/>
      <c r="K12" s="82"/>
      <c r="L12" s="82" t="s">
        <v>974</v>
      </c>
      <c r="M12" s="82"/>
      <c r="N12" s="82"/>
      <c r="O12" s="82" t="s">
        <v>976</v>
      </c>
      <c r="P12" s="82"/>
      <c r="Q12" s="82"/>
      <c r="R12" s="82" t="s">
        <v>979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983</v>
      </c>
      <c r="AB12" s="82"/>
      <c r="AC12" s="82"/>
      <c r="AD12" s="82" t="s">
        <v>987</v>
      </c>
      <c r="AE12" s="82"/>
      <c r="AF12" s="82"/>
      <c r="AG12" s="82" t="s">
        <v>988</v>
      </c>
      <c r="AH12" s="82"/>
      <c r="AI12" s="82"/>
      <c r="AJ12" s="82" t="s">
        <v>992</v>
      </c>
      <c r="AK12" s="82"/>
      <c r="AL12" s="82"/>
      <c r="AM12" s="82" t="s">
        <v>996</v>
      </c>
      <c r="AN12" s="82"/>
      <c r="AO12" s="82"/>
      <c r="AP12" s="82" t="s">
        <v>1000</v>
      </c>
      <c r="AQ12" s="82"/>
      <c r="AR12" s="82"/>
      <c r="AS12" s="82" t="s">
        <v>1001</v>
      </c>
      <c r="AT12" s="82"/>
      <c r="AU12" s="82"/>
      <c r="AV12" s="82" t="s">
        <v>1005</v>
      </c>
      <c r="AW12" s="82"/>
      <c r="AX12" s="82"/>
      <c r="AY12" s="82" t="s">
        <v>1006</v>
      </c>
      <c r="AZ12" s="82"/>
      <c r="BA12" s="82"/>
      <c r="BB12" s="82" t="s">
        <v>1007</v>
      </c>
      <c r="BC12" s="82"/>
      <c r="BD12" s="82"/>
      <c r="BE12" s="82" t="s">
        <v>1008</v>
      </c>
      <c r="BF12" s="82"/>
      <c r="BG12" s="82"/>
      <c r="BH12" s="82" t="s">
        <v>1009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1013</v>
      </c>
      <c r="BR12" s="82"/>
      <c r="BS12" s="82"/>
      <c r="BT12" s="82" t="s">
        <v>1014</v>
      </c>
      <c r="BU12" s="82"/>
      <c r="BV12" s="82"/>
      <c r="BW12" s="82" t="s">
        <v>1015</v>
      </c>
      <c r="BX12" s="82"/>
      <c r="BY12" s="82"/>
      <c r="BZ12" s="82" t="s">
        <v>1016</v>
      </c>
      <c r="CA12" s="82"/>
      <c r="CB12" s="82"/>
      <c r="CC12" s="82" t="s">
        <v>369</v>
      </c>
      <c r="CD12" s="82"/>
      <c r="CE12" s="82"/>
      <c r="CF12" s="101" t="s">
        <v>372</v>
      </c>
      <c r="CG12" s="101"/>
      <c r="CH12" s="101"/>
      <c r="CI12" s="82" t="s">
        <v>376</v>
      </c>
      <c r="CJ12" s="82"/>
      <c r="CK12" s="82"/>
      <c r="CL12" s="82" t="s">
        <v>1327</v>
      </c>
      <c r="CM12" s="82"/>
      <c r="CN12" s="82"/>
      <c r="CO12" s="82" t="s">
        <v>382</v>
      </c>
      <c r="CP12" s="82"/>
      <c r="CQ12" s="82"/>
      <c r="CR12" s="101" t="s">
        <v>385</v>
      </c>
      <c r="CS12" s="101"/>
      <c r="CT12" s="101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1" t="s">
        <v>398</v>
      </c>
      <c r="DE12" s="101"/>
      <c r="DF12" s="101"/>
      <c r="DG12" s="101" t="s">
        <v>400</v>
      </c>
      <c r="DH12" s="101"/>
      <c r="DI12" s="101"/>
      <c r="DJ12" s="101" t="s">
        <v>404</v>
      </c>
      <c r="DK12" s="101"/>
      <c r="DL12" s="101"/>
      <c r="DM12" s="101" t="s">
        <v>408</v>
      </c>
      <c r="DN12" s="101"/>
      <c r="DO12" s="101"/>
      <c r="DP12" s="101" t="s">
        <v>412</v>
      </c>
      <c r="DQ12" s="101"/>
      <c r="DR12" s="101"/>
      <c r="DS12" s="101" t="s">
        <v>415</v>
      </c>
      <c r="DT12" s="101"/>
      <c r="DU12" s="101"/>
      <c r="DV12" s="101" t="s">
        <v>418</v>
      </c>
      <c r="DW12" s="101"/>
      <c r="DX12" s="101"/>
      <c r="DY12" s="101" t="s">
        <v>422</v>
      </c>
      <c r="DZ12" s="101"/>
      <c r="EA12" s="101"/>
      <c r="EB12" s="101" t="s">
        <v>424</v>
      </c>
      <c r="EC12" s="101"/>
      <c r="ED12" s="101"/>
      <c r="EE12" s="101" t="s">
        <v>1025</v>
      </c>
      <c r="EF12" s="101"/>
      <c r="EG12" s="101"/>
      <c r="EH12" s="101" t="s">
        <v>426</v>
      </c>
      <c r="EI12" s="101"/>
      <c r="EJ12" s="101"/>
      <c r="EK12" s="101" t="s">
        <v>428</v>
      </c>
      <c r="EL12" s="101"/>
      <c r="EM12" s="101"/>
      <c r="EN12" s="101" t="s">
        <v>1034</v>
      </c>
      <c r="EO12" s="101"/>
      <c r="EP12" s="101"/>
      <c r="EQ12" s="101" t="s">
        <v>1036</v>
      </c>
      <c r="ER12" s="101"/>
      <c r="ES12" s="101"/>
      <c r="ET12" s="101" t="s">
        <v>430</v>
      </c>
      <c r="EU12" s="101"/>
      <c r="EV12" s="101"/>
      <c r="EW12" s="101" t="s">
        <v>431</v>
      </c>
      <c r="EX12" s="101"/>
      <c r="EY12" s="101"/>
      <c r="EZ12" s="101" t="s">
        <v>1040</v>
      </c>
      <c r="FA12" s="101"/>
      <c r="FB12" s="101"/>
      <c r="FC12" s="101" t="s">
        <v>1044</v>
      </c>
      <c r="FD12" s="101"/>
      <c r="FE12" s="101"/>
      <c r="FF12" s="101" t="s">
        <v>1046</v>
      </c>
      <c r="FG12" s="101"/>
      <c r="FH12" s="101"/>
      <c r="FI12" s="101" t="s">
        <v>1050</v>
      </c>
      <c r="FJ12" s="101"/>
      <c r="FK12" s="101"/>
    </row>
    <row r="13" spans="1:254" ht="180.75" x14ac:dyDescent="0.25">
      <c r="A13" s="83"/>
      <c r="B13" s="83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0" t="s">
        <v>839</v>
      </c>
      <c r="B40" s="8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>R39/25%</f>
        <v>0</v>
      </c>
      <c r="S40" s="10">
        <f>S39/25%</f>
        <v>0</v>
      </c>
      <c r="T40" s="10">
        <f>T39/25%</f>
        <v>0</v>
      </c>
      <c r="U40" s="10">
        <f t="shared" ref="U40:BD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ref="BE40:CI40" si="8">BE39/25%</f>
        <v>0</v>
      </c>
      <c r="BF40" s="10">
        <f t="shared" si="8"/>
        <v>0</v>
      </c>
      <c r="BG40" s="10">
        <f t="shared" si="8"/>
        <v>0</v>
      </c>
      <c r="BH40" s="10">
        <f t="shared" si="8"/>
        <v>0</v>
      </c>
      <c r="BI40" s="10">
        <f t="shared" si="8"/>
        <v>0</v>
      </c>
      <c r="BJ40" s="10">
        <f t="shared" si="8"/>
        <v>0</v>
      </c>
      <c r="BK40" s="10">
        <f t="shared" si="8"/>
        <v>0</v>
      </c>
      <c r="BL40" s="10">
        <f t="shared" si="8"/>
        <v>0</v>
      </c>
      <c r="BM40" s="10">
        <f t="shared" si="8"/>
        <v>0</v>
      </c>
      <c r="BN40" s="10">
        <f t="shared" si="8"/>
        <v>0</v>
      </c>
      <c r="BO40" s="10">
        <f t="shared" si="8"/>
        <v>0</v>
      </c>
      <c r="BP40" s="10">
        <f t="shared" si="8"/>
        <v>0</v>
      </c>
      <c r="BQ40" s="10">
        <f t="shared" si="8"/>
        <v>0</v>
      </c>
      <c r="BR40" s="10">
        <f t="shared" si="8"/>
        <v>0</v>
      </c>
      <c r="BS40" s="10">
        <f t="shared" si="8"/>
        <v>0</v>
      </c>
      <c r="BT40" s="10">
        <f t="shared" si="8"/>
        <v>0</v>
      </c>
      <c r="BU40" s="10">
        <f t="shared" si="8"/>
        <v>0</v>
      </c>
      <c r="BV40" s="10">
        <f t="shared" si="8"/>
        <v>0</v>
      </c>
      <c r="BW40" s="10">
        <f t="shared" si="8"/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si="8"/>
        <v>0</v>
      </c>
      <c r="CC40" s="10">
        <f t="shared" si="8"/>
        <v>0</v>
      </c>
      <c r="CD40" s="10">
        <f t="shared" si="8"/>
        <v>0</v>
      </c>
      <c r="CE40" s="10">
        <f t="shared" si="8"/>
        <v>0</v>
      </c>
      <c r="CF40" s="10">
        <f t="shared" si="8"/>
        <v>0</v>
      </c>
      <c r="CG40" s="10">
        <f t="shared" si="8"/>
        <v>0</v>
      </c>
      <c r="CH40" s="10">
        <f t="shared" si="8"/>
        <v>0</v>
      </c>
      <c r="CI40" s="10">
        <f t="shared" si="8"/>
        <v>0</v>
      </c>
      <c r="CJ40" s="10">
        <f t="shared" ref="CJ40:DR40" si="9">CJ39/25%</f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EY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ref="EZ40:FK40" si="11">EZ39/25%</f>
        <v>0</v>
      </c>
      <c r="FA40" s="10">
        <f t="shared" si="11"/>
        <v>0</v>
      </c>
      <c r="FB40" s="10">
        <f t="shared" si="11"/>
        <v>0</v>
      </c>
      <c r="FC40" s="10">
        <f t="shared" si="11"/>
        <v>0</v>
      </c>
      <c r="FD40" s="10">
        <f t="shared" si="11"/>
        <v>0</v>
      </c>
      <c r="FE40" s="10">
        <f t="shared" si="11"/>
        <v>0</v>
      </c>
      <c r="FF40" s="10">
        <f t="shared" si="11"/>
        <v>0</v>
      </c>
      <c r="FG40" s="10">
        <f t="shared" si="11"/>
        <v>0</v>
      </c>
      <c r="FH40" s="10">
        <f t="shared" si="11"/>
        <v>0</v>
      </c>
      <c r="FI40" s="10">
        <f t="shared" si="11"/>
        <v>0</v>
      </c>
      <c r="FJ40" s="10">
        <f t="shared" si="11"/>
        <v>0</v>
      </c>
      <c r="FK40" s="10">
        <f t="shared" si="11"/>
        <v>0</v>
      </c>
    </row>
    <row r="42" spans="1:254" x14ac:dyDescent="0.25">
      <c r="B42" s="62" t="s">
        <v>811</v>
      </c>
      <c r="C42" s="63"/>
      <c r="D42" s="63"/>
      <c r="E42" s="64"/>
      <c r="F42" s="26"/>
      <c r="G42" s="26"/>
      <c r="H42" s="26"/>
      <c r="I42" s="26"/>
    </row>
    <row r="43" spans="1:254" x14ac:dyDescent="0.25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 x14ac:dyDescent="0.25">
      <c r="B44" s="4" t="s">
        <v>813</v>
      </c>
      <c r="C44" s="40" t="s">
        <v>825</v>
      </c>
      <c r="D44" s="41">
        <f>E44/100*25</f>
        <v>0</v>
      </c>
      <c r="E44" s="37">
        <f>(D40+G40+J40+M40+P40)/5</f>
        <v>0</v>
      </c>
    </row>
    <row r="45" spans="1:254" x14ac:dyDescent="0.25">
      <c r="B45" s="4" t="s">
        <v>814</v>
      </c>
      <c r="C45" s="40" t="s">
        <v>825</v>
      </c>
      <c r="D45" s="41">
        <f>E45/100*25</f>
        <v>0</v>
      </c>
      <c r="E45" s="37">
        <f>(E40+H40+K40+N40+Q40)/5</f>
        <v>0</v>
      </c>
    </row>
    <row r="46" spans="1:254" x14ac:dyDescent="0.25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5">
      <c r="B47" s="4"/>
      <c r="C47" s="40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 x14ac:dyDescent="0.25">
      <c r="B48" s="4" t="s">
        <v>812</v>
      </c>
      <c r="C48" s="40" t="s">
        <v>826</v>
      </c>
      <c r="D48" s="3">
        <f>E48/100*25</f>
        <v>0</v>
      </c>
      <c r="E48" s="37">
        <f>(R40+U40+X40+AA40+AD40)/5</f>
        <v>0</v>
      </c>
      <c r="F48" s="3">
        <f>G48/100*25</f>
        <v>0</v>
      </c>
      <c r="G48" s="37">
        <f>(AG40+AJ40+AM40+AP40+AS40)/5</f>
        <v>0</v>
      </c>
      <c r="H48" s="3">
        <f>I48/100*25</f>
        <v>0</v>
      </c>
      <c r="I48" s="37">
        <f>(AV40+AY40+BB40+BE40+BH40)/5</f>
        <v>0</v>
      </c>
    </row>
    <row r="49" spans="2:13" x14ac:dyDescent="0.25">
      <c r="B49" s="4" t="s">
        <v>813</v>
      </c>
      <c r="C49" s="40" t="s">
        <v>826</v>
      </c>
      <c r="D49" s="41">
        <f>E49/100*25</f>
        <v>0</v>
      </c>
      <c r="E49" s="37">
        <f>(S40+V40+Y40+AB40+AE40)/5</f>
        <v>0</v>
      </c>
      <c r="F49" s="3">
        <f>G49/100*25</f>
        <v>0</v>
      </c>
      <c r="G49" s="37">
        <f>(AH40+AK40+AN40+AQ40+AT40)/5</f>
        <v>0</v>
      </c>
      <c r="H49" s="3">
        <f>I49/100*25</f>
        <v>0</v>
      </c>
      <c r="I49" s="37">
        <f>(AW40+AZ40+BC40+BF40+BI40)/5</f>
        <v>0</v>
      </c>
    </row>
    <row r="50" spans="2:13" x14ac:dyDescent="0.25">
      <c r="B50" s="4" t="s">
        <v>814</v>
      </c>
      <c r="C50" s="40" t="s">
        <v>826</v>
      </c>
      <c r="D50" s="41">
        <f>E50/100*25</f>
        <v>0</v>
      </c>
      <c r="E50" s="37">
        <f>(T40+W40+Z40+AC40+AF40)/5</f>
        <v>0</v>
      </c>
      <c r="F50" s="3">
        <f>G50/100*25</f>
        <v>0</v>
      </c>
      <c r="G50" s="37">
        <f>(AI40+AL40+AO40+AR40+AU40)/5</f>
        <v>0</v>
      </c>
      <c r="H50" s="3">
        <f>I50/100*25</f>
        <v>0</v>
      </c>
      <c r="I50" s="37">
        <f>(AX40+BA40+BD40+BG40+BJ40)/5</f>
        <v>0</v>
      </c>
    </row>
    <row r="51" spans="2:13" x14ac:dyDescent="0.25">
      <c r="B51" s="4"/>
      <c r="C51" s="40"/>
      <c r="D51" s="39">
        <f t="shared" ref="D51:I51" si="12">SUM(D48:D50)</f>
        <v>0</v>
      </c>
      <c r="E51" s="39">
        <f t="shared" si="12"/>
        <v>0</v>
      </c>
      <c r="F51" s="38">
        <f t="shared" si="12"/>
        <v>0</v>
      </c>
      <c r="G51" s="39">
        <f t="shared" si="12"/>
        <v>0</v>
      </c>
      <c r="H51" s="38">
        <f t="shared" si="12"/>
        <v>0</v>
      </c>
      <c r="I51" s="39">
        <f t="shared" si="12"/>
        <v>0</v>
      </c>
    </row>
    <row r="52" spans="2:13" x14ac:dyDescent="0.25">
      <c r="B52" s="4" t="s">
        <v>812</v>
      </c>
      <c r="C52" s="40" t="s">
        <v>827</v>
      </c>
      <c r="D52" s="3">
        <f>E52/100*25</f>
        <v>0</v>
      </c>
      <c r="E52" s="37">
        <f>(BK40+BN40+BQ40+BT40+BW40)/5</f>
        <v>0</v>
      </c>
      <c r="I52" s="25"/>
    </row>
    <row r="53" spans="2:13" x14ac:dyDescent="0.25">
      <c r="B53" s="4" t="s">
        <v>813</v>
      </c>
      <c r="C53" s="40" t="s">
        <v>827</v>
      </c>
      <c r="D53" s="3">
        <f>E53/100*25</f>
        <v>0</v>
      </c>
      <c r="E53" s="37">
        <f>(BL40+BO40+BR40+BU40+BX40)/5</f>
        <v>0</v>
      </c>
    </row>
    <row r="54" spans="2:13" x14ac:dyDescent="0.25">
      <c r="B54" s="4" t="s">
        <v>814</v>
      </c>
      <c r="C54" s="40" t="s">
        <v>827</v>
      </c>
      <c r="D54" s="3">
        <f>E54/100*25</f>
        <v>0</v>
      </c>
      <c r="E54" s="37">
        <f>(BM40+BP40+BS40+BV40+BY40)/5</f>
        <v>0</v>
      </c>
    </row>
    <row r="55" spans="2:13" x14ac:dyDescent="0.25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5">
      <c r="B56" s="4"/>
      <c r="C56" s="40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87" t="s">
        <v>186</v>
      </c>
      <c r="K56" s="87"/>
      <c r="L56" s="87" t="s">
        <v>117</v>
      </c>
      <c r="M56" s="87"/>
    </row>
    <row r="57" spans="2:13" x14ac:dyDescent="0.25">
      <c r="B57" s="4" t="s">
        <v>812</v>
      </c>
      <c r="C57" s="40" t="s">
        <v>828</v>
      </c>
      <c r="D57" s="3">
        <f>E57/100*25</f>
        <v>0</v>
      </c>
      <c r="E57" s="37">
        <f>(BZ40+CC40+CF40+CI40+CL40)/5</f>
        <v>0</v>
      </c>
      <c r="F57" s="3">
        <f>G57/100*25</f>
        <v>0</v>
      </c>
      <c r="G57" s="37">
        <f>(CO40+CR40+CU40+CX40+DA40)/5</f>
        <v>0</v>
      </c>
      <c r="H57" s="3">
        <f>I57/100*25</f>
        <v>0</v>
      </c>
      <c r="I57" s="37">
        <f>(DD40+DG40+DJ40+DM40+DP40)/5</f>
        <v>0</v>
      </c>
      <c r="J57" s="3">
        <f>K57/100*25</f>
        <v>0</v>
      </c>
      <c r="K57" s="37">
        <f>(DS40+DV40+DY40+EB40+EE40)/5</f>
        <v>0</v>
      </c>
      <c r="L57" s="3">
        <f>M57/100*25</f>
        <v>0</v>
      </c>
      <c r="M57" s="37">
        <f>(EH40+EK40+EN40+EQ40+ET40)/5</f>
        <v>0</v>
      </c>
    </row>
    <row r="58" spans="2:13" x14ac:dyDescent="0.25">
      <c r="B58" s="4" t="s">
        <v>813</v>
      </c>
      <c r="C58" s="40" t="s">
        <v>828</v>
      </c>
      <c r="D58" s="3">
        <f>E58/100*25</f>
        <v>0</v>
      </c>
      <c r="E58" s="37">
        <f>(CA40+CD40+CG40+CJ40+CM40)/5</f>
        <v>0</v>
      </c>
      <c r="F58" s="3">
        <f>G58/100*25</f>
        <v>0</v>
      </c>
      <c r="G58" s="37">
        <f>(CP40+CS40+CV40+CY40+DB40)/5</f>
        <v>0</v>
      </c>
      <c r="H58" s="3">
        <f>I58/100*25</f>
        <v>0</v>
      </c>
      <c r="I58" s="37">
        <f>(DE40+DH40+DK40+DN40+DQ40)/5</f>
        <v>0</v>
      </c>
      <c r="J58" s="3">
        <f>K58/100*25</f>
        <v>0</v>
      </c>
      <c r="K58" s="37">
        <f>(DT40+DW40+DZ40+EC40+EF40)/5</f>
        <v>0</v>
      </c>
      <c r="L58" s="3">
        <f>M58/100*25</f>
        <v>0</v>
      </c>
      <c r="M58" s="37">
        <f>(EI40+EL40+EO40+ER40+EU40)/5</f>
        <v>0</v>
      </c>
    </row>
    <row r="59" spans="2:13" x14ac:dyDescent="0.25">
      <c r="B59" s="4" t="s">
        <v>814</v>
      </c>
      <c r="C59" s="40" t="s">
        <v>828</v>
      </c>
      <c r="D59" s="3">
        <f>E59/100*25</f>
        <v>0</v>
      </c>
      <c r="E59" s="37">
        <f>(CB40+CE40+CH40+CK40+CN40)/5</f>
        <v>0</v>
      </c>
      <c r="F59" s="3">
        <f>G59/100*25</f>
        <v>0</v>
      </c>
      <c r="G59" s="37">
        <f>(CQ40+CT40+CW40+CZ40+DC40)/5</f>
        <v>0</v>
      </c>
      <c r="H59" s="3">
        <f>I59/100*25</f>
        <v>0</v>
      </c>
      <c r="I59" s="37">
        <f>(DF40+DI40+DL40+DO40+DR40)/5</f>
        <v>0</v>
      </c>
      <c r="J59" s="3">
        <f>K59/100*25</f>
        <v>0</v>
      </c>
      <c r="K59" s="37">
        <f>(DU40+DX40+EA40+ED40+EG40)/5</f>
        <v>0</v>
      </c>
      <c r="L59" s="3">
        <f>M59/100*25</f>
        <v>0</v>
      </c>
      <c r="M59" s="37">
        <f>(EJ40+EM40+EP40+ES40+EV40)/5</f>
        <v>0</v>
      </c>
    </row>
    <row r="60" spans="2:13" x14ac:dyDescent="0.25">
      <c r="B60" s="4"/>
      <c r="C60" s="40"/>
      <c r="D60" s="38">
        <f t="shared" ref="D60:M60" si="13">SUM(D57:D59)</f>
        <v>0</v>
      </c>
      <c r="E60" s="38">
        <f t="shared" si="13"/>
        <v>0</v>
      </c>
      <c r="F60" s="38">
        <f t="shared" si="13"/>
        <v>0</v>
      </c>
      <c r="G60" s="39">
        <f t="shared" si="13"/>
        <v>0</v>
      </c>
      <c r="H60" s="38">
        <f t="shared" si="13"/>
        <v>0</v>
      </c>
      <c r="I60" s="39">
        <f t="shared" si="13"/>
        <v>0</v>
      </c>
      <c r="J60" s="38">
        <f t="shared" si="13"/>
        <v>0</v>
      </c>
      <c r="K60" s="39">
        <f t="shared" si="13"/>
        <v>0</v>
      </c>
      <c r="L60" s="38">
        <f t="shared" si="13"/>
        <v>0</v>
      </c>
      <c r="M60" s="39">
        <f t="shared" si="13"/>
        <v>0</v>
      </c>
    </row>
    <row r="61" spans="2:13" x14ac:dyDescent="0.25">
      <c r="B61" s="4" t="s">
        <v>812</v>
      </c>
      <c r="C61" s="40" t="s">
        <v>829</v>
      </c>
      <c r="D61" s="3">
        <f>E61/100*25</f>
        <v>0</v>
      </c>
      <c r="E61" s="37">
        <f>(EW40+EZ40+FC40+FF40+FI40)/5</f>
        <v>0</v>
      </c>
    </row>
    <row r="62" spans="2:13" x14ac:dyDescent="0.25">
      <c r="B62" s="4" t="s">
        <v>813</v>
      </c>
      <c r="C62" s="40" t="s">
        <v>829</v>
      </c>
      <c r="D62" s="3">
        <f>E62/100*25</f>
        <v>0</v>
      </c>
      <c r="E62" s="37">
        <f>(EX40+FA40+FD40+FG40+FJ40)/5</f>
        <v>0</v>
      </c>
    </row>
    <row r="63" spans="2:13" x14ac:dyDescent="0.25">
      <c r="B63" s="4" t="s">
        <v>814</v>
      </c>
      <c r="C63" s="40" t="s">
        <v>829</v>
      </c>
      <c r="D63" s="3">
        <f>E63/100*25</f>
        <v>0</v>
      </c>
      <c r="E63" s="37">
        <f>(EY40+FB40+FE40+FH40+FK40)/5</f>
        <v>0</v>
      </c>
    </row>
    <row r="64" spans="2:13" x14ac:dyDescent="0.25">
      <c r="B64" s="4"/>
      <c r="C64" s="40"/>
      <c r="D64" s="38">
        <f>SUM(D61:D63)</f>
        <v>0</v>
      </c>
      <c r="E64" s="38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zoomScale="106" zoomScaleNormal="106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6" t="s">
        <v>1407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7"/>
      <c r="V2" s="7"/>
      <c r="W2" s="7"/>
      <c r="X2" s="7"/>
      <c r="Y2" s="7"/>
      <c r="Z2" s="7"/>
      <c r="AA2" s="7"/>
      <c r="AB2" s="7"/>
      <c r="GP2" s="67" t="s">
        <v>1379</v>
      </c>
      <c r="GQ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85" t="s">
        <v>88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 t="s">
        <v>56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 t="s">
        <v>3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331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 t="s">
        <v>332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 t="s">
        <v>159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t="15.75" hidden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3"/>
      <c r="B11" s="83"/>
      <c r="C11" s="77" t="s">
        <v>436</v>
      </c>
      <c r="D11" s="77" t="s">
        <v>5</v>
      </c>
      <c r="E11" s="77" t="s">
        <v>6</v>
      </c>
      <c r="F11" s="77" t="s">
        <v>437</v>
      </c>
      <c r="G11" s="77" t="s">
        <v>7</v>
      </c>
      <c r="H11" s="77" t="s">
        <v>8</v>
      </c>
      <c r="I11" s="77" t="s">
        <v>493</v>
      </c>
      <c r="J11" s="77" t="s">
        <v>9</v>
      </c>
      <c r="K11" s="77" t="s">
        <v>10</v>
      </c>
      <c r="L11" s="77" t="s">
        <v>438</v>
      </c>
      <c r="M11" s="77" t="s">
        <v>9</v>
      </c>
      <c r="N11" s="77" t="s">
        <v>10</v>
      </c>
      <c r="O11" s="77" t="s">
        <v>439</v>
      </c>
      <c r="P11" s="77" t="s">
        <v>11</v>
      </c>
      <c r="Q11" s="77" t="s">
        <v>4</v>
      </c>
      <c r="R11" s="77" t="s">
        <v>440</v>
      </c>
      <c r="S11" s="77" t="s">
        <v>6</v>
      </c>
      <c r="T11" s="77" t="s">
        <v>12</v>
      </c>
      <c r="U11" s="77" t="s">
        <v>441</v>
      </c>
      <c r="V11" s="77"/>
      <c r="W11" s="77"/>
      <c r="X11" s="77" t="s">
        <v>442</v>
      </c>
      <c r="Y11" s="77"/>
      <c r="Z11" s="77"/>
      <c r="AA11" s="77" t="s">
        <v>494</v>
      </c>
      <c r="AB11" s="77"/>
      <c r="AC11" s="77"/>
      <c r="AD11" s="77" t="s">
        <v>443</v>
      </c>
      <c r="AE11" s="77"/>
      <c r="AF11" s="77"/>
      <c r="AG11" s="77" t="s">
        <v>444</v>
      </c>
      <c r="AH11" s="77"/>
      <c r="AI11" s="77"/>
      <c r="AJ11" s="77" t="s">
        <v>445</v>
      </c>
      <c r="AK11" s="77"/>
      <c r="AL11" s="77"/>
      <c r="AM11" s="75" t="s">
        <v>446</v>
      </c>
      <c r="AN11" s="75"/>
      <c r="AO11" s="75"/>
      <c r="AP11" s="77" t="s">
        <v>447</v>
      </c>
      <c r="AQ11" s="77"/>
      <c r="AR11" s="77"/>
      <c r="AS11" s="77" t="s">
        <v>448</v>
      </c>
      <c r="AT11" s="77"/>
      <c r="AU11" s="77"/>
      <c r="AV11" s="77" t="s">
        <v>449</v>
      </c>
      <c r="AW11" s="77"/>
      <c r="AX11" s="77"/>
      <c r="AY11" s="77" t="s">
        <v>450</v>
      </c>
      <c r="AZ11" s="77"/>
      <c r="BA11" s="77"/>
      <c r="BB11" s="77" t="s">
        <v>451</v>
      </c>
      <c r="BC11" s="77"/>
      <c r="BD11" s="77"/>
      <c r="BE11" s="75" t="s">
        <v>495</v>
      </c>
      <c r="BF11" s="75"/>
      <c r="BG11" s="75"/>
      <c r="BH11" s="75" t="s">
        <v>452</v>
      </c>
      <c r="BI11" s="75"/>
      <c r="BJ11" s="75"/>
      <c r="BK11" s="77" t="s">
        <v>453</v>
      </c>
      <c r="BL11" s="77"/>
      <c r="BM11" s="77"/>
      <c r="BN11" s="77" t="s">
        <v>454</v>
      </c>
      <c r="BO11" s="77"/>
      <c r="BP11" s="77"/>
      <c r="BQ11" s="75" t="s">
        <v>455</v>
      </c>
      <c r="BR11" s="75"/>
      <c r="BS11" s="75"/>
      <c r="BT11" s="77" t="s">
        <v>456</v>
      </c>
      <c r="BU11" s="77"/>
      <c r="BV11" s="77"/>
      <c r="BW11" s="75" t="s">
        <v>457</v>
      </c>
      <c r="BX11" s="75"/>
      <c r="BY11" s="75"/>
      <c r="BZ11" s="75" t="s">
        <v>458</v>
      </c>
      <c r="CA11" s="75"/>
      <c r="CB11" s="75"/>
      <c r="CC11" s="75" t="s">
        <v>496</v>
      </c>
      <c r="CD11" s="75"/>
      <c r="CE11" s="75"/>
      <c r="CF11" s="75" t="s">
        <v>459</v>
      </c>
      <c r="CG11" s="75"/>
      <c r="CH11" s="75"/>
      <c r="CI11" s="75" t="s">
        <v>460</v>
      </c>
      <c r="CJ11" s="75"/>
      <c r="CK11" s="75"/>
      <c r="CL11" s="75" t="s">
        <v>461</v>
      </c>
      <c r="CM11" s="75"/>
      <c r="CN11" s="75"/>
      <c r="CO11" s="75" t="s">
        <v>462</v>
      </c>
      <c r="CP11" s="75"/>
      <c r="CQ11" s="75"/>
      <c r="CR11" s="75" t="s">
        <v>463</v>
      </c>
      <c r="CS11" s="75"/>
      <c r="CT11" s="75"/>
      <c r="CU11" s="75" t="s">
        <v>497</v>
      </c>
      <c r="CV11" s="75"/>
      <c r="CW11" s="75"/>
      <c r="CX11" s="75" t="s">
        <v>464</v>
      </c>
      <c r="CY11" s="75"/>
      <c r="CZ11" s="75"/>
      <c r="DA11" s="75" t="s">
        <v>465</v>
      </c>
      <c r="DB11" s="75"/>
      <c r="DC11" s="75"/>
      <c r="DD11" s="75" t="s">
        <v>466</v>
      </c>
      <c r="DE11" s="75"/>
      <c r="DF11" s="75"/>
      <c r="DG11" s="75" t="s">
        <v>467</v>
      </c>
      <c r="DH11" s="75"/>
      <c r="DI11" s="75"/>
      <c r="DJ11" s="75" t="s">
        <v>468</v>
      </c>
      <c r="DK11" s="75"/>
      <c r="DL11" s="75"/>
      <c r="DM11" s="75" t="s">
        <v>469</v>
      </c>
      <c r="DN11" s="75"/>
      <c r="DO11" s="75"/>
      <c r="DP11" s="75" t="s">
        <v>470</v>
      </c>
      <c r="DQ11" s="75"/>
      <c r="DR11" s="75"/>
      <c r="DS11" s="75" t="s">
        <v>471</v>
      </c>
      <c r="DT11" s="75"/>
      <c r="DU11" s="75"/>
      <c r="DV11" s="75" t="s">
        <v>472</v>
      </c>
      <c r="DW11" s="75"/>
      <c r="DX11" s="75"/>
      <c r="DY11" s="75" t="s">
        <v>498</v>
      </c>
      <c r="DZ11" s="75"/>
      <c r="EA11" s="75"/>
      <c r="EB11" s="75" t="s">
        <v>473</v>
      </c>
      <c r="EC11" s="75"/>
      <c r="ED11" s="75"/>
      <c r="EE11" s="75" t="s">
        <v>474</v>
      </c>
      <c r="EF11" s="75"/>
      <c r="EG11" s="75"/>
      <c r="EH11" s="75" t="s">
        <v>475</v>
      </c>
      <c r="EI11" s="75"/>
      <c r="EJ11" s="75"/>
      <c r="EK11" s="75" t="s">
        <v>476</v>
      </c>
      <c r="EL11" s="75"/>
      <c r="EM11" s="75"/>
      <c r="EN11" s="75" t="s">
        <v>477</v>
      </c>
      <c r="EO11" s="75"/>
      <c r="EP11" s="75"/>
      <c r="EQ11" s="75" t="s">
        <v>478</v>
      </c>
      <c r="ER11" s="75"/>
      <c r="ES11" s="75"/>
      <c r="ET11" s="75" t="s">
        <v>479</v>
      </c>
      <c r="EU11" s="75"/>
      <c r="EV11" s="75"/>
      <c r="EW11" s="75" t="s">
        <v>480</v>
      </c>
      <c r="EX11" s="75"/>
      <c r="EY11" s="75"/>
      <c r="EZ11" s="75" t="s">
        <v>481</v>
      </c>
      <c r="FA11" s="75"/>
      <c r="FB11" s="75"/>
      <c r="FC11" s="75" t="s">
        <v>499</v>
      </c>
      <c r="FD11" s="75"/>
      <c r="FE11" s="75"/>
      <c r="FF11" s="75" t="s">
        <v>482</v>
      </c>
      <c r="FG11" s="75"/>
      <c r="FH11" s="75"/>
      <c r="FI11" s="75" t="s">
        <v>483</v>
      </c>
      <c r="FJ11" s="75"/>
      <c r="FK11" s="75"/>
      <c r="FL11" s="75" t="s">
        <v>484</v>
      </c>
      <c r="FM11" s="75"/>
      <c r="FN11" s="75"/>
      <c r="FO11" s="75" t="s">
        <v>485</v>
      </c>
      <c r="FP11" s="75"/>
      <c r="FQ11" s="75"/>
      <c r="FR11" s="75" t="s">
        <v>486</v>
      </c>
      <c r="FS11" s="75"/>
      <c r="FT11" s="75"/>
      <c r="FU11" s="75" t="s">
        <v>487</v>
      </c>
      <c r="FV11" s="75"/>
      <c r="FW11" s="75"/>
      <c r="FX11" s="75" t="s">
        <v>500</v>
      </c>
      <c r="FY11" s="75"/>
      <c r="FZ11" s="75"/>
      <c r="GA11" s="75" t="s">
        <v>488</v>
      </c>
      <c r="GB11" s="75"/>
      <c r="GC11" s="75"/>
      <c r="GD11" s="75" t="s">
        <v>489</v>
      </c>
      <c r="GE11" s="75"/>
      <c r="GF11" s="75"/>
      <c r="GG11" s="75" t="s">
        <v>501</v>
      </c>
      <c r="GH11" s="75"/>
      <c r="GI11" s="75"/>
      <c r="GJ11" s="75" t="s">
        <v>490</v>
      </c>
      <c r="GK11" s="75"/>
      <c r="GL11" s="75"/>
      <c r="GM11" s="75" t="s">
        <v>491</v>
      </c>
      <c r="GN11" s="75"/>
      <c r="GO11" s="75"/>
      <c r="GP11" s="75" t="s">
        <v>492</v>
      </c>
      <c r="GQ11" s="75"/>
      <c r="GR11" s="75"/>
    </row>
    <row r="12" spans="1:254" ht="85.5" customHeight="1" x14ac:dyDescent="0.25">
      <c r="A12" s="83"/>
      <c r="B12" s="83"/>
      <c r="C12" s="82" t="s">
        <v>1054</v>
      </c>
      <c r="D12" s="82"/>
      <c r="E12" s="82"/>
      <c r="F12" s="82" t="s">
        <v>1057</v>
      </c>
      <c r="G12" s="82"/>
      <c r="H12" s="82"/>
      <c r="I12" s="82" t="s">
        <v>1060</v>
      </c>
      <c r="J12" s="82"/>
      <c r="K12" s="82"/>
      <c r="L12" s="82" t="s">
        <v>538</v>
      </c>
      <c r="M12" s="82"/>
      <c r="N12" s="82"/>
      <c r="O12" s="82" t="s">
        <v>1063</v>
      </c>
      <c r="P12" s="82"/>
      <c r="Q12" s="82"/>
      <c r="R12" s="82" t="s">
        <v>1066</v>
      </c>
      <c r="S12" s="82"/>
      <c r="T12" s="82"/>
      <c r="U12" s="82" t="s">
        <v>1070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1075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1078</v>
      </c>
      <c r="AT12" s="82"/>
      <c r="AU12" s="82"/>
      <c r="AV12" s="82" t="s">
        <v>1328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1084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1091</v>
      </c>
      <c r="BX12" s="82"/>
      <c r="BY12" s="82"/>
      <c r="BZ12" s="82" t="s">
        <v>557</v>
      </c>
      <c r="CA12" s="82"/>
      <c r="CB12" s="82"/>
      <c r="CC12" s="82" t="s">
        <v>1095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1107</v>
      </c>
      <c r="DE12" s="82"/>
      <c r="DF12" s="82"/>
      <c r="DG12" s="82" t="s">
        <v>1110</v>
      </c>
      <c r="DH12" s="82"/>
      <c r="DI12" s="82"/>
      <c r="DJ12" s="82" t="s">
        <v>604</v>
      </c>
      <c r="DK12" s="82"/>
      <c r="DL12" s="82"/>
      <c r="DM12" s="82" t="s">
        <v>1114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1122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1" t="s">
        <v>611</v>
      </c>
      <c r="EL12" s="101"/>
      <c r="EM12" s="101"/>
      <c r="EN12" s="82" t="s">
        <v>1133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1139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1144</v>
      </c>
      <c r="FJ12" s="82"/>
      <c r="FK12" s="82"/>
      <c r="FL12" s="82" t="s">
        <v>617</v>
      </c>
      <c r="FM12" s="82"/>
      <c r="FN12" s="82"/>
      <c r="FO12" s="82" t="s">
        <v>1148</v>
      </c>
      <c r="FP12" s="82"/>
      <c r="FQ12" s="82"/>
      <c r="FR12" s="82" t="s">
        <v>619</v>
      </c>
      <c r="FS12" s="82"/>
      <c r="FT12" s="82"/>
      <c r="FU12" s="101" t="s">
        <v>1331</v>
      </c>
      <c r="FV12" s="101"/>
      <c r="FW12" s="101"/>
      <c r="FX12" s="82" t="s">
        <v>1332</v>
      </c>
      <c r="FY12" s="82"/>
      <c r="FZ12" s="82"/>
      <c r="GA12" s="82" t="s">
        <v>623</v>
      </c>
      <c r="GB12" s="82"/>
      <c r="GC12" s="82"/>
      <c r="GD12" s="82" t="s">
        <v>1154</v>
      </c>
      <c r="GE12" s="82"/>
      <c r="GF12" s="82"/>
      <c r="GG12" s="82" t="s">
        <v>626</v>
      </c>
      <c r="GH12" s="82"/>
      <c r="GI12" s="82"/>
      <c r="GJ12" s="82" t="s">
        <v>1160</v>
      </c>
      <c r="GK12" s="82"/>
      <c r="GL12" s="82"/>
      <c r="GM12" s="82" t="s">
        <v>1164</v>
      </c>
      <c r="GN12" s="82"/>
      <c r="GO12" s="82"/>
      <c r="GP12" s="82" t="s">
        <v>1333</v>
      </c>
      <c r="GQ12" s="82"/>
      <c r="GR12" s="82"/>
    </row>
    <row r="13" spans="1:254" ht="93.75" customHeight="1" x14ac:dyDescent="0.25">
      <c r="A13" s="83"/>
      <c r="B13" s="83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5.75" x14ac:dyDescent="0.25">
      <c r="A14" s="20">
        <v>1</v>
      </c>
      <c r="B14" s="13" t="s">
        <v>1385</v>
      </c>
      <c r="C14" s="4"/>
      <c r="D14" s="4">
        <v>1</v>
      </c>
      <c r="E14" s="4"/>
      <c r="F14" s="4"/>
      <c r="G14" s="4">
        <v>1</v>
      </c>
      <c r="H14" s="4"/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 t="s">
        <v>1384</v>
      </c>
      <c r="T14" s="4">
        <v>1</v>
      </c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/>
      <c r="AU14" s="4">
        <v>1</v>
      </c>
      <c r="AV14" s="4"/>
      <c r="AW14" s="4">
        <v>1</v>
      </c>
      <c r="AX14" s="4"/>
      <c r="AY14" s="4"/>
      <c r="AZ14" s="4">
        <v>1</v>
      </c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 t="s">
        <v>1384</v>
      </c>
      <c r="BY14" s="4">
        <v>1</v>
      </c>
      <c r="BZ14" s="4"/>
      <c r="CA14" s="4">
        <v>1</v>
      </c>
      <c r="CB14" s="4"/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 t="s">
        <v>1384</v>
      </c>
      <c r="CN14" s="4">
        <v>1</v>
      </c>
      <c r="CO14" s="4"/>
      <c r="CP14" s="4">
        <v>1</v>
      </c>
      <c r="CQ14" s="4"/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 t="s">
        <v>1384</v>
      </c>
      <c r="DC14" s="4">
        <v>1</v>
      </c>
      <c r="DD14" s="4"/>
      <c r="DE14" s="4">
        <v>1</v>
      </c>
      <c r="DF14" s="4"/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 t="s">
        <v>1384</v>
      </c>
      <c r="DR14" s="4">
        <v>1</v>
      </c>
      <c r="DS14" s="4"/>
      <c r="DT14" s="4">
        <v>1</v>
      </c>
      <c r="DU14" s="4"/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 t="s">
        <v>1384</v>
      </c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 t="s">
        <v>1384</v>
      </c>
      <c r="EV14" s="4">
        <v>1</v>
      </c>
      <c r="EW14" s="4"/>
      <c r="EX14" s="4">
        <v>1</v>
      </c>
      <c r="EY14" s="4"/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 t="s">
        <v>1384</v>
      </c>
      <c r="FK14" s="4">
        <v>1</v>
      </c>
      <c r="FL14" s="4"/>
      <c r="FM14" s="4">
        <v>1</v>
      </c>
      <c r="FN14" s="4"/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 t="s">
        <v>1384</v>
      </c>
      <c r="FZ14" s="4">
        <v>1</v>
      </c>
      <c r="GA14" s="4"/>
      <c r="GB14" s="4">
        <v>1</v>
      </c>
      <c r="GC14" s="4"/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 t="s">
        <v>1384</v>
      </c>
      <c r="GO14" s="4">
        <v>1</v>
      </c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/>
      <c r="CB15" s="4">
        <v>1</v>
      </c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/>
      <c r="CN15" s="4">
        <v>1</v>
      </c>
      <c r="CO15" s="4"/>
      <c r="CP15" s="4"/>
      <c r="CQ15" s="4">
        <v>1</v>
      </c>
      <c r="CR15" s="4">
        <v>1</v>
      </c>
      <c r="CS15" s="4"/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/>
      <c r="DI15" s="4">
        <v>1</v>
      </c>
      <c r="DJ15" s="4"/>
      <c r="DK15" s="4"/>
      <c r="DL15" s="4">
        <v>1</v>
      </c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/>
      <c r="DX15" s="4">
        <v>1</v>
      </c>
      <c r="DY15" s="4"/>
      <c r="DZ15" s="4"/>
      <c r="EA15" s="4">
        <v>1</v>
      </c>
      <c r="EB15" s="4">
        <v>1</v>
      </c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/>
      <c r="ES15" s="4">
        <v>1</v>
      </c>
      <c r="ET15" s="4"/>
      <c r="EU15" s="4"/>
      <c r="EV15" s="4">
        <v>1</v>
      </c>
      <c r="EW15" s="4">
        <v>1</v>
      </c>
      <c r="EX15" s="4"/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/>
      <c r="FQ15" s="4">
        <v>1</v>
      </c>
      <c r="FR15" s="4"/>
      <c r="FS15" s="4"/>
      <c r="FT15" s="4">
        <v>1</v>
      </c>
      <c r="FU15" s="4">
        <v>1</v>
      </c>
      <c r="FV15" s="4"/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1387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/>
      <c r="GR17" s="4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1389</v>
      </c>
      <c r="C18" s="4"/>
      <c r="D18" s="4">
        <v>1</v>
      </c>
      <c r="E18" s="4"/>
      <c r="F18" s="4"/>
      <c r="G18" s="4"/>
      <c r="H18" s="4">
        <v>1</v>
      </c>
      <c r="I18" s="4"/>
      <c r="J18" s="4">
        <v>1</v>
      </c>
      <c r="K18" s="4"/>
      <c r="L18" s="4"/>
      <c r="M18" s="4">
        <v>1</v>
      </c>
      <c r="N18" s="4"/>
      <c r="O18" s="4"/>
      <c r="P18" s="4"/>
      <c r="Q18" s="4">
        <v>1</v>
      </c>
      <c r="R18" s="4"/>
      <c r="S18" s="4"/>
      <c r="T18" s="4">
        <v>1</v>
      </c>
      <c r="U18" s="4"/>
      <c r="V18" s="4">
        <v>1</v>
      </c>
      <c r="W18" s="4"/>
      <c r="X18" s="4"/>
      <c r="Y18" s="4"/>
      <c r="Z18" s="4">
        <v>1</v>
      </c>
      <c r="AA18" s="4"/>
      <c r="AB18" s="4">
        <v>1</v>
      </c>
      <c r="AC18" s="4"/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/>
      <c r="GR18" s="4">
        <v>1</v>
      </c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1390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>
        <v>1</v>
      </c>
      <c r="Z19" s="4"/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>
        <v>1</v>
      </c>
      <c r="AR19" s="4"/>
      <c r="AS19" s="4"/>
      <c r="AT19" s="4">
        <v>1</v>
      </c>
      <c r="AU19" s="4"/>
      <c r="AV19" s="4"/>
      <c r="AW19" s="4"/>
      <c r="AX19" s="4">
        <v>1</v>
      </c>
      <c r="AY19" s="4"/>
      <c r="AZ19" s="4">
        <v>1</v>
      </c>
      <c r="BA19" s="4"/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>
        <v>1</v>
      </c>
      <c r="BY19" s="4"/>
      <c r="BZ19" s="4"/>
      <c r="CA19" s="4"/>
      <c r="CB19" s="4">
        <v>1</v>
      </c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/>
      <c r="CQ19" s="4">
        <v>1</v>
      </c>
      <c r="CR19" s="4"/>
      <c r="CS19" s="4">
        <v>1</v>
      </c>
      <c r="CT19" s="4"/>
      <c r="CU19" s="4"/>
      <c r="CV19" s="4"/>
      <c r="CW19" s="4">
        <v>1</v>
      </c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/>
      <c r="EG19" s="4">
        <v>1</v>
      </c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/>
      <c r="EV19" s="4">
        <v>1</v>
      </c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/>
      <c r="FK19" s="4">
        <v>1</v>
      </c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/>
      <c r="FZ19" s="4">
        <v>1</v>
      </c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/>
      <c r="GO19" s="4">
        <v>1</v>
      </c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1391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>
        <v>1</v>
      </c>
      <c r="S20" s="4"/>
      <c r="T20" s="4"/>
      <c r="U20" s="4">
        <v>1</v>
      </c>
      <c r="V20" s="4"/>
      <c r="W20" s="4"/>
      <c r="X20" s="4"/>
      <c r="Y20" s="4"/>
      <c r="Z20" s="4">
        <v>1</v>
      </c>
      <c r="AA20" s="4">
        <v>1</v>
      </c>
      <c r="AB20" s="4"/>
      <c r="AC20" s="4"/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>
        <v>1</v>
      </c>
      <c r="DR20" s="4"/>
      <c r="DS20" s="4"/>
      <c r="DT20" s="4"/>
      <c r="DU20" s="4">
        <v>1</v>
      </c>
      <c r="DV20" s="4"/>
      <c r="DW20" s="4"/>
      <c r="DX20" s="4">
        <v>1</v>
      </c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/>
      <c r="ES20" s="4">
        <v>1</v>
      </c>
      <c r="ET20" s="4"/>
      <c r="EU20" s="4">
        <v>1</v>
      </c>
      <c r="EV20" s="4"/>
      <c r="EW20" s="4"/>
      <c r="EX20" s="4"/>
      <c r="EY20" s="4">
        <v>1</v>
      </c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/>
      <c r="FN20" s="4">
        <v>1</v>
      </c>
      <c r="FO20" s="4"/>
      <c r="FP20" s="4"/>
      <c r="FQ20" s="4">
        <v>1</v>
      </c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/>
      <c r="GI20" s="4">
        <v>1</v>
      </c>
      <c r="GJ20" s="4"/>
      <c r="GK20" s="4"/>
      <c r="GL20" s="4">
        <v>1</v>
      </c>
      <c r="GM20" s="4"/>
      <c r="GN20" s="4">
        <v>1</v>
      </c>
      <c r="GO20" s="4"/>
      <c r="GP20" s="4"/>
      <c r="GQ20" s="4"/>
      <c r="GR20" s="4">
        <v>1</v>
      </c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1392</v>
      </c>
      <c r="C21" s="4"/>
      <c r="D21" s="4">
        <v>1</v>
      </c>
      <c r="E21" s="4"/>
      <c r="F21" s="4"/>
      <c r="G21" s="4"/>
      <c r="H21" s="4">
        <v>1</v>
      </c>
      <c r="I21" s="4"/>
      <c r="J21" s="4">
        <v>1</v>
      </c>
      <c r="K21" s="4"/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>
        <v>1</v>
      </c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 t="s">
        <v>1384</v>
      </c>
      <c r="BY21" s="4">
        <v>1</v>
      </c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 t="s">
        <v>1384</v>
      </c>
      <c r="CN21" s="4">
        <v>1</v>
      </c>
      <c r="CO21" s="4"/>
      <c r="CP21" s="4">
        <v>1</v>
      </c>
      <c r="CQ21" s="4"/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 t="s">
        <v>1384</v>
      </c>
      <c r="DC21" s="4">
        <v>1</v>
      </c>
      <c r="DD21" s="4"/>
      <c r="DE21" s="4">
        <v>1</v>
      </c>
      <c r="DF21" s="4"/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 t="s">
        <v>1384</v>
      </c>
      <c r="DR21" s="4">
        <v>1</v>
      </c>
      <c r="DS21" s="4"/>
      <c r="DT21" s="4">
        <v>1</v>
      </c>
      <c r="DU21" s="4"/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 t="s">
        <v>1384</v>
      </c>
      <c r="EG21" s="4">
        <v>1</v>
      </c>
      <c r="EH21" s="4"/>
      <c r="EI21" s="4">
        <v>1</v>
      </c>
      <c r="EJ21" s="4"/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 t="s">
        <v>1384</v>
      </c>
      <c r="EV21" s="4">
        <v>1</v>
      </c>
      <c r="EW21" s="4"/>
      <c r="EX21" s="4">
        <v>1</v>
      </c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 t="s">
        <v>1384</v>
      </c>
      <c r="FK21" s="4">
        <v>1</v>
      </c>
      <c r="FL21" s="4"/>
      <c r="FM21" s="4">
        <v>1</v>
      </c>
      <c r="FN21" s="4"/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 t="s">
        <v>1384</v>
      </c>
      <c r="FZ21" s="4">
        <v>1</v>
      </c>
      <c r="GA21" s="4"/>
      <c r="GB21" s="4">
        <v>1</v>
      </c>
      <c r="GC21" s="4"/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 t="s">
        <v>1384</v>
      </c>
      <c r="GO21" s="4">
        <v>1</v>
      </c>
      <c r="GP21" s="4"/>
      <c r="GQ21" s="4"/>
      <c r="GR21" s="4">
        <v>1</v>
      </c>
    </row>
    <row r="22" spans="1:254" x14ac:dyDescent="0.25">
      <c r="A22" s="3">
        <v>9</v>
      </c>
      <c r="B22" s="4" t="s">
        <v>1393</v>
      </c>
      <c r="C22" s="4"/>
      <c r="D22" s="4">
        <v>1</v>
      </c>
      <c r="E22" s="4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/>
      <c r="P22" s="4"/>
      <c r="Q22" s="4">
        <v>1</v>
      </c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/>
      <c r="AC22" s="4">
        <v>1</v>
      </c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/>
      <c r="CB22" s="4">
        <v>1</v>
      </c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/>
      <c r="CW22" s="4">
        <v>1</v>
      </c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 x14ac:dyDescent="0.25">
      <c r="A23" s="3">
        <v>10</v>
      </c>
      <c r="B23" s="4" t="s">
        <v>1394</v>
      </c>
      <c r="C23" s="4"/>
      <c r="D23" s="4">
        <v>1</v>
      </c>
      <c r="E23" s="4"/>
      <c r="F23" s="4">
        <v>1</v>
      </c>
      <c r="G23" s="4"/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/>
      <c r="AI23" s="4">
        <v>1</v>
      </c>
      <c r="AJ23" s="4"/>
      <c r="AK23" s="4">
        <v>1</v>
      </c>
      <c r="AL23" s="4"/>
      <c r="AM23" s="4"/>
      <c r="AN23" s="4"/>
      <c r="AO23" s="4">
        <v>1</v>
      </c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/>
      <c r="CB23" s="4">
        <v>1</v>
      </c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/>
      <c r="DO23" s="4">
        <v>1</v>
      </c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/>
      <c r="GR23" s="4">
        <v>1</v>
      </c>
    </row>
    <row r="24" spans="1:254" ht="15.75" x14ac:dyDescent="0.25">
      <c r="A24" s="3">
        <v>11</v>
      </c>
      <c r="B24" s="4" t="s">
        <v>1395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/>
      <c r="N24" s="4">
        <v>1</v>
      </c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/>
      <c r="AC24" s="4">
        <v>1</v>
      </c>
      <c r="AD24" s="4"/>
      <c r="AE24" s="4"/>
      <c r="AF24" s="4">
        <v>1</v>
      </c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/>
      <c r="BD24" s="4">
        <v>1</v>
      </c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/>
      <c r="FK24" s="4">
        <v>1</v>
      </c>
      <c r="FL24" s="4">
        <v>1</v>
      </c>
      <c r="FM24" s="4"/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1396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>
        <v>1</v>
      </c>
      <c r="N25" s="4"/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/>
      <c r="AH25" s="4"/>
      <c r="AI25" s="4">
        <v>1</v>
      </c>
      <c r="AJ25" s="4"/>
      <c r="AK25" s="4">
        <v>1</v>
      </c>
      <c r="AL25" s="4"/>
      <c r="AM25" s="4"/>
      <c r="AN25" s="4"/>
      <c r="AO25" s="4">
        <v>1</v>
      </c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/>
      <c r="BA25" s="4">
        <v>1</v>
      </c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/>
      <c r="BP25" s="4">
        <v>1</v>
      </c>
      <c r="BQ25" s="4"/>
      <c r="BR25" s="4">
        <v>1</v>
      </c>
      <c r="BS25" s="4"/>
      <c r="BT25" s="4"/>
      <c r="BU25" s="4">
        <v>1</v>
      </c>
      <c r="BV25" s="4"/>
      <c r="BW25" s="4"/>
      <c r="BX25" s="4" t="s">
        <v>1384</v>
      </c>
      <c r="BY25" s="4">
        <v>1</v>
      </c>
      <c r="BZ25" s="4"/>
      <c r="CA25" s="4">
        <v>1</v>
      </c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 t="s">
        <v>1384</v>
      </c>
      <c r="CN25" s="4">
        <v>1</v>
      </c>
      <c r="CO25" s="4"/>
      <c r="CP25" s="4">
        <v>1</v>
      </c>
      <c r="CQ25" s="4"/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 t="s">
        <v>1384</v>
      </c>
      <c r="DC25" s="4">
        <v>1</v>
      </c>
      <c r="DD25" s="4"/>
      <c r="DE25" s="4">
        <v>1</v>
      </c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 t="s">
        <v>1384</v>
      </c>
      <c r="DR25" s="4">
        <v>1</v>
      </c>
      <c r="DS25" s="4"/>
      <c r="DT25" s="4">
        <v>1</v>
      </c>
      <c r="DU25" s="4"/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 t="s">
        <v>1384</v>
      </c>
      <c r="EG25" s="4">
        <v>1</v>
      </c>
      <c r="EH25" s="4"/>
      <c r="EI25" s="4">
        <v>1</v>
      </c>
      <c r="EJ25" s="4"/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 t="s">
        <v>1384</v>
      </c>
      <c r="EV25" s="4">
        <v>1</v>
      </c>
      <c r="EW25" s="4"/>
      <c r="EX25" s="4">
        <v>1</v>
      </c>
      <c r="EY25" s="4"/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 t="s">
        <v>1384</v>
      </c>
      <c r="FK25" s="4">
        <v>1</v>
      </c>
      <c r="FL25" s="4"/>
      <c r="FM25" s="4">
        <v>1</v>
      </c>
      <c r="FN25" s="4"/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 t="s">
        <v>1384</v>
      </c>
      <c r="FZ25" s="4">
        <v>1</v>
      </c>
      <c r="GA25" s="4"/>
      <c r="GB25" s="4">
        <v>1</v>
      </c>
      <c r="GC25" s="4"/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 t="s">
        <v>1384</v>
      </c>
      <c r="GO25" s="4">
        <v>1</v>
      </c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1397</v>
      </c>
      <c r="C26" s="4"/>
      <c r="D26" s="4"/>
      <c r="E26" s="4">
        <v>1</v>
      </c>
      <c r="F26" s="4"/>
      <c r="G26" s="4"/>
      <c r="H26" s="4">
        <v>1</v>
      </c>
      <c r="I26" s="4"/>
      <c r="J26" s="4">
        <v>1</v>
      </c>
      <c r="K26" s="4"/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>
        <v>1</v>
      </c>
      <c r="BA26" s="4"/>
      <c r="BB26" s="4"/>
      <c r="BC26" s="4">
        <v>1</v>
      </c>
      <c r="BD26" s="4"/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/>
      <c r="GR26" s="4">
        <v>1</v>
      </c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1398</v>
      </c>
      <c r="C27" s="4"/>
      <c r="D27" s="4">
        <v>1</v>
      </c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/>
      <c r="AC27" s="4">
        <v>1</v>
      </c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/>
      <c r="GR27" s="4">
        <v>1</v>
      </c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1399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>
        <v>1</v>
      </c>
      <c r="Z28" s="4"/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 t="s">
        <v>1384</v>
      </c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 t="s">
        <v>1384</v>
      </c>
      <c r="CN28" s="4">
        <v>1</v>
      </c>
      <c r="CO28" s="4"/>
      <c r="CP28" s="4">
        <v>1</v>
      </c>
      <c r="CQ28" s="4"/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 t="s">
        <v>1384</v>
      </c>
      <c r="DC28" s="4">
        <v>1</v>
      </c>
      <c r="DD28" s="4"/>
      <c r="DE28" s="4">
        <v>1</v>
      </c>
      <c r="DF28" s="4"/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 t="s">
        <v>1384</v>
      </c>
      <c r="DR28" s="4">
        <v>1</v>
      </c>
      <c r="DS28" s="4"/>
      <c r="DT28" s="4">
        <v>1</v>
      </c>
      <c r="DU28" s="4"/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 t="s">
        <v>1384</v>
      </c>
      <c r="EG28" s="4">
        <v>1</v>
      </c>
      <c r="EH28" s="4"/>
      <c r="EI28" s="4">
        <v>1</v>
      </c>
      <c r="EJ28" s="4"/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 t="s">
        <v>1384</v>
      </c>
      <c r="EV28" s="4">
        <v>1</v>
      </c>
      <c r="EW28" s="4"/>
      <c r="EX28" s="4">
        <v>1</v>
      </c>
      <c r="EY28" s="4"/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 t="s">
        <v>1384</v>
      </c>
      <c r="FK28" s="4">
        <v>1</v>
      </c>
      <c r="FL28" s="4"/>
      <c r="FM28" s="4">
        <v>1</v>
      </c>
      <c r="FN28" s="4"/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 t="s">
        <v>1384</v>
      </c>
      <c r="FZ28" s="4">
        <v>1</v>
      </c>
      <c r="GA28" s="4"/>
      <c r="GB28" s="4">
        <v>1</v>
      </c>
      <c r="GC28" s="4"/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 t="s">
        <v>1384</v>
      </c>
      <c r="GO28" s="4">
        <v>1</v>
      </c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1400</v>
      </c>
      <c r="C29" s="4"/>
      <c r="D29" s="4">
        <v>1</v>
      </c>
      <c r="E29" s="4"/>
      <c r="F29" s="4"/>
      <c r="G29" s="4"/>
      <c r="H29" s="4">
        <v>1</v>
      </c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/>
      <c r="S29" s="4">
        <v>1</v>
      </c>
      <c r="T29" s="4"/>
      <c r="U29" s="4"/>
      <c r="V29" s="4"/>
      <c r="W29" s="4">
        <v>1</v>
      </c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/>
      <c r="GR29" s="4">
        <v>1</v>
      </c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1401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/>
      <c r="Q30" s="4">
        <v>1</v>
      </c>
      <c r="R30" s="4"/>
      <c r="S30" s="4">
        <v>1</v>
      </c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/>
      <c r="BP30" s="4">
        <v>1</v>
      </c>
      <c r="BQ30" s="4"/>
      <c r="BR30" s="4">
        <v>1</v>
      </c>
      <c r="BS30" s="4"/>
      <c r="BT30" s="4"/>
      <c r="BU30" s="4">
        <v>1</v>
      </c>
      <c r="BV30" s="4"/>
      <c r="BW30" s="4"/>
      <c r="BX30" s="4" t="s">
        <v>1384</v>
      </c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 t="s">
        <v>1384</v>
      </c>
      <c r="CN30" s="4">
        <v>1</v>
      </c>
      <c r="CO30" s="4"/>
      <c r="CP30" s="4">
        <v>1</v>
      </c>
      <c r="CQ30" s="4"/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 t="s">
        <v>1384</v>
      </c>
      <c r="DC30" s="4">
        <v>1</v>
      </c>
      <c r="DD30" s="4"/>
      <c r="DE30" s="4">
        <v>1</v>
      </c>
      <c r="DF30" s="4"/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 t="s">
        <v>1384</v>
      </c>
      <c r="DR30" s="4">
        <v>1</v>
      </c>
      <c r="DS30" s="4"/>
      <c r="DT30" s="4">
        <v>1</v>
      </c>
      <c r="DU30" s="4"/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 t="s">
        <v>1384</v>
      </c>
      <c r="EG30" s="4">
        <v>1</v>
      </c>
      <c r="EH30" s="4"/>
      <c r="EI30" s="4">
        <v>1</v>
      </c>
      <c r="EJ30" s="4"/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 t="s">
        <v>1384</v>
      </c>
      <c r="EV30" s="4">
        <v>1</v>
      </c>
      <c r="EW30" s="4"/>
      <c r="EX30" s="4">
        <v>1</v>
      </c>
      <c r="EY30" s="4"/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 t="s">
        <v>1384</v>
      </c>
      <c r="FK30" s="4">
        <v>1</v>
      </c>
      <c r="FL30" s="4"/>
      <c r="FM30" s="4">
        <v>1</v>
      </c>
      <c r="FN30" s="4"/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 t="s">
        <v>1384</v>
      </c>
      <c r="FZ30" s="4">
        <v>1</v>
      </c>
      <c r="GA30" s="4"/>
      <c r="GB30" s="4">
        <v>1</v>
      </c>
      <c r="GC30" s="4"/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 t="s">
        <v>1384</v>
      </c>
      <c r="GO30" s="4">
        <v>1</v>
      </c>
      <c r="GP30" s="4"/>
      <c r="GQ30" s="4"/>
      <c r="GR30" s="4">
        <v>1</v>
      </c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1402</v>
      </c>
      <c r="C31" s="4"/>
      <c r="D31" s="4">
        <v>1</v>
      </c>
      <c r="E31" s="4"/>
      <c r="F31" s="4"/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>
        <v>1</v>
      </c>
      <c r="AC31" s="4"/>
      <c r="AD31" s="4"/>
      <c r="AE31" s="4"/>
      <c r="AF31" s="4">
        <v>1</v>
      </c>
      <c r="AG31" s="4"/>
      <c r="AH31" s="4"/>
      <c r="AI31" s="4">
        <v>1</v>
      </c>
      <c r="AJ31" s="4"/>
      <c r="AK31" s="4">
        <v>1</v>
      </c>
      <c r="AL31" s="4"/>
      <c r="AM31" s="4"/>
      <c r="AN31" s="4"/>
      <c r="AO31" s="4">
        <v>1</v>
      </c>
      <c r="AP31" s="4"/>
      <c r="AQ31" s="4">
        <v>1</v>
      </c>
      <c r="AR31" s="4"/>
      <c r="AS31" s="4"/>
      <c r="AT31" s="4">
        <v>1</v>
      </c>
      <c r="AU31" s="4"/>
      <c r="AV31" s="4"/>
      <c r="AW31" s="4"/>
      <c r="AX31" s="4">
        <v>1</v>
      </c>
      <c r="AY31" s="4"/>
      <c r="AZ31" s="4">
        <v>1</v>
      </c>
      <c r="BA31" s="4"/>
      <c r="BB31" s="4"/>
      <c r="BC31" s="4">
        <v>1</v>
      </c>
      <c r="BD31" s="4"/>
      <c r="BE31" s="4"/>
      <c r="BF31" s="4"/>
      <c r="BG31" s="4">
        <v>1</v>
      </c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/>
      <c r="BS31" s="4">
        <v>1</v>
      </c>
      <c r="BT31" s="4"/>
      <c r="BU31" s="4"/>
      <c r="BV31" s="4">
        <v>1</v>
      </c>
      <c r="BW31" s="4">
        <v>1</v>
      </c>
      <c r="BX31" s="4"/>
      <c r="BY31" s="4"/>
      <c r="BZ31" s="4"/>
      <c r="CA31" s="4"/>
      <c r="CB31" s="4">
        <v>1</v>
      </c>
      <c r="CC31" s="4"/>
      <c r="CD31" s="4">
        <v>1</v>
      </c>
      <c r="CE31" s="4"/>
      <c r="CF31" s="4"/>
      <c r="CG31" s="4">
        <v>1</v>
      </c>
      <c r="CH31" s="4"/>
      <c r="CI31" s="4">
        <v>1</v>
      </c>
      <c r="CJ31" s="4"/>
      <c r="CK31" s="4"/>
      <c r="CL31" s="4"/>
      <c r="CM31" s="4"/>
      <c r="CN31" s="4">
        <v>1</v>
      </c>
      <c r="CO31" s="4"/>
      <c r="CP31" s="4"/>
      <c r="CQ31" s="4">
        <v>1</v>
      </c>
      <c r="CR31" s="4">
        <v>1</v>
      </c>
      <c r="CS31" s="4"/>
      <c r="CT31" s="4"/>
      <c r="CU31" s="4"/>
      <c r="CV31" s="4"/>
      <c r="CW31" s="4">
        <v>1</v>
      </c>
      <c r="CX31" s="4"/>
      <c r="CY31" s="4">
        <v>1</v>
      </c>
      <c r="CZ31" s="4"/>
      <c r="DA31" s="4"/>
      <c r="DB31" s="4">
        <v>1</v>
      </c>
      <c r="DC31" s="4"/>
      <c r="DD31" s="4">
        <v>1</v>
      </c>
      <c r="DE31" s="4"/>
      <c r="DF31" s="4"/>
      <c r="DG31" s="4"/>
      <c r="DH31" s="4"/>
      <c r="DI31" s="4">
        <v>1</v>
      </c>
      <c r="DJ31" s="4"/>
      <c r="DK31" s="4"/>
      <c r="DL31" s="4">
        <v>1</v>
      </c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/>
      <c r="DW31" s="4"/>
      <c r="DX31" s="4">
        <v>1</v>
      </c>
      <c r="DY31" s="4"/>
      <c r="DZ31" s="4"/>
      <c r="EA31" s="4">
        <v>1</v>
      </c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>
        <v>1</v>
      </c>
      <c r="EO31" s="4"/>
      <c r="EP31" s="4"/>
      <c r="EQ31" s="4"/>
      <c r="ER31" s="4"/>
      <c r="ES31" s="4">
        <v>1</v>
      </c>
      <c r="ET31" s="4"/>
      <c r="EU31" s="4"/>
      <c r="EV31" s="4">
        <v>1</v>
      </c>
      <c r="EW31" s="4">
        <v>1</v>
      </c>
      <c r="EX31" s="4"/>
      <c r="EY31" s="4"/>
      <c r="EZ31" s="4"/>
      <c r="FA31" s="4"/>
      <c r="FB31" s="4">
        <v>1</v>
      </c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>
        <v>1</v>
      </c>
      <c r="FM31" s="4"/>
      <c r="FN31" s="4"/>
      <c r="FO31" s="4"/>
      <c r="FP31" s="4"/>
      <c r="FQ31" s="4">
        <v>1</v>
      </c>
      <c r="FR31" s="4"/>
      <c r="FS31" s="4"/>
      <c r="FT31" s="4">
        <v>1</v>
      </c>
      <c r="FU31" s="4">
        <v>1</v>
      </c>
      <c r="FV31" s="4"/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>
        <v>1</v>
      </c>
      <c r="GH31" s="4"/>
      <c r="GI31" s="4"/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1403</v>
      </c>
      <c r="C32" s="4"/>
      <c r="D32" s="4"/>
      <c r="E32" s="4">
        <v>1</v>
      </c>
      <c r="F32" s="4"/>
      <c r="G32" s="4">
        <v>1</v>
      </c>
      <c r="H32" s="4"/>
      <c r="I32" s="4"/>
      <c r="J32" s="4"/>
      <c r="K32" s="4">
        <v>1</v>
      </c>
      <c r="L32" s="4"/>
      <c r="M32" s="4">
        <v>1</v>
      </c>
      <c r="N32" s="4"/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>
        <v>1</v>
      </c>
      <c r="AC32" s="4"/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>
        <v>1</v>
      </c>
      <c r="BA32" s="4"/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>
        <v>1</v>
      </c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1404</v>
      </c>
      <c r="C33" s="4"/>
      <c r="D33" s="4">
        <v>1</v>
      </c>
      <c r="E33" s="4"/>
      <c r="F33" s="4"/>
      <c r="G33" s="4"/>
      <c r="H33" s="4">
        <v>1</v>
      </c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/>
      <c r="Z33" s="4">
        <v>1</v>
      </c>
      <c r="AA33" s="4"/>
      <c r="AB33" s="4">
        <v>1</v>
      </c>
      <c r="AC33" s="4"/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>
        <v>1</v>
      </c>
      <c r="AO33" s="4"/>
      <c r="AP33" s="4"/>
      <c r="AQ33" s="4"/>
      <c r="AR33" s="4">
        <v>1</v>
      </c>
      <c r="AS33" s="4"/>
      <c r="AT33" s="4"/>
      <c r="AU33" s="4">
        <v>1</v>
      </c>
      <c r="AV33" s="4"/>
      <c r="AW33" s="4">
        <v>1</v>
      </c>
      <c r="AX33" s="4"/>
      <c r="AY33" s="4"/>
      <c r="AZ33" s="4"/>
      <c r="BA33" s="4">
        <v>1</v>
      </c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>
        <v>1</v>
      </c>
      <c r="CS33" s="4"/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>
        <v>1</v>
      </c>
      <c r="EC33" s="4"/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/>
      <c r="GR33" s="4">
        <v>1</v>
      </c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1405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 t="s">
        <v>1384</v>
      </c>
      <c r="AI34" s="4">
        <v>1</v>
      </c>
      <c r="AJ34" s="4"/>
      <c r="AK34" s="4">
        <v>1</v>
      </c>
      <c r="AL34" s="4"/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 t="s">
        <v>1384</v>
      </c>
      <c r="AX34" s="4">
        <v>1</v>
      </c>
      <c r="AY34" s="4"/>
      <c r="AZ34" s="4">
        <v>1</v>
      </c>
      <c r="BA34" s="4"/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 t="s">
        <v>1384</v>
      </c>
      <c r="BM34" s="4">
        <v>1</v>
      </c>
      <c r="BN34" s="4"/>
      <c r="BO34" s="4" t="s">
        <v>1384</v>
      </c>
      <c r="BP34" s="4">
        <v>1</v>
      </c>
      <c r="BQ34" s="4"/>
      <c r="BR34" s="4" t="s">
        <v>1384</v>
      </c>
      <c r="BS34" s="4">
        <v>1</v>
      </c>
      <c r="BT34" s="4"/>
      <c r="BU34" s="4" t="s">
        <v>1384</v>
      </c>
      <c r="BV34" s="4">
        <v>1</v>
      </c>
      <c r="BW34" s="4">
        <v>1</v>
      </c>
      <c r="BX34" s="4"/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/>
      <c r="CY34" s="4">
        <v>1</v>
      </c>
      <c r="CZ34" s="4"/>
      <c r="DA34" s="4"/>
      <c r="DB34" s="4">
        <v>1</v>
      </c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>
        <v>1</v>
      </c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/>
      <c r="GB34" s="4">
        <v>1</v>
      </c>
      <c r="GC34" s="4"/>
      <c r="GD34" s="4"/>
      <c r="GE34" s="4">
        <v>1</v>
      </c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1406</v>
      </c>
      <c r="C35" s="4">
        <v>1</v>
      </c>
      <c r="D35" s="4"/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 t="s">
        <v>1384</v>
      </c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>
        <v>1</v>
      </c>
      <c r="BY35" s="4"/>
      <c r="BZ35" s="4"/>
      <c r="CA35" s="4"/>
      <c r="CB35" s="4">
        <v>1</v>
      </c>
      <c r="CC35" s="4">
        <v>1</v>
      </c>
      <c r="CD35" s="4"/>
      <c r="CE35" s="4"/>
      <c r="CF35" s="4">
        <v>1</v>
      </c>
      <c r="CG35" s="4"/>
      <c r="CH35" s="4"/>
      <c r="CI35" s="4"/>
      <c r="CJ35" s="4">
        <v>1</v>
      </c>
      <c r="CK35" s="4"/>
      <c r="CL35" s="4"/>
      <c r="CM35" s="4"/>
      <c r="CN35" s="4">
        <v>1</v>
      </c>
      <c r="CO35" s="4"/>
      <c r="CP35" s="4"/>
      <c r="CQ35" s="4">
        <v>1</v>
      </c>
      <c r="CR35" s="4"/>
      <c r="CS35" s="4">
        <v>1</v>
      </c>
      <c r="CT35" s="4"/>
      <c r="CU35" s="4"/>
      <c r="CV35" s="4"/>
      <c r="CW35" s="4">
        <v>1</v>
      </c>
      <c r="CX35" s="4">
        <v>1</v>
      </c>
      <c r="CY35" s="4"/>
      <c r="CZ35" s="4"/>
      <c r="DA35" s="4">
        <v>1</v>
      </c>
      <c r="DB35" s="4"/>
      <c r="DC35" s="4"/>
      <c r="DD35" s="4"/>
      <c r="DE35" s="4">
        <v>1</v>
      </c>
      <c r="DF35" s="4"/>
      <c r="DG35" s="4"/>
      <c r="DH35" s="4"/>
      <c r="DI35" s="4">
        <v>1</v>
      </c>
      <c r="DJ35" s="4"/>
      <c r="DK35" s="4"/>
      <c r="DL35" s="4">
        <v>1</v>
      </c>
      <c r="DM35" s="4"/>
      <c r="DN35" s="4">
        <v>1</v>
      </c>
      <c r="DO35" s="4"/>
      <c r="DP35" s="4">
        <v>1</v>
      </c>
      <c r="DQ35" s="4"/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/>
      <c r="EG35" s="4">
        <v>1</v>
      </c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/>
      <c r="EV35" s="4">
        <v>1</v>
      </c>
      <c r="EW35" s="4"/>
      <c r="EX35" s="4">
        <v>1</v>
      </c>
      <c r="EY35" s="4"/>
      <c r="EZ35" s="4"/>
      <c r="FA35" s="4">
        <v>1</v>
      </c>
      <c r="FB35" s="4"/>
      <c r="FC35" s="4">
        <v>1</v>
      </c>
      <c r="FD35" s="4"/>
      <c r="FE35" s="4"/>
      <c r="FF35" s="4">
        <v>1</v>
      </c>
      <c r="FG35" s="4"/>
      <c r="FH35" s="4"/>
      <c r="FI35" s="4"/>
      <c r="FJ35" s="4"/>
      <c r="FK35" s="4">
        <v>1</v>
      </c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/>
      <c r="FZ35" s="4">
        <v>1</v>
      </c>
      <c r="GA35" s="4">
        <v>1</v>
      </c>
      <c r="GB35" s="4"/>
      <c r="GC35" s="4"/>
      <c r="GD35" s="4">
        <v>1</v>
      </c>
      <c r="GE35" s="4"/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/>
      <c r="GO35" s="4">
        <v>1</v>
      </c>
      <c r="GP35" s="4"/>
      <c r="GQ35" s="4"/>
      <c r="GR35" s="4">
        <v>1</v>
      </c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78" t="s">
        <v>278</v>
      </c>
      <c r="B36" s="79"/>
      <c r="C36" s="3">
        <f t="shared" ref="C36:AH36" si="0">SUM(C14:C35)</f>
        <v>4</v>
      </c>
      <c r="D36" s="3">
        <f t="shared" si="0"/>
        <v>13</v>
      </c>
      <c r="E36" s="3">
        <f t="shared" si="0"/>
        <v>5</v>
      </c>
      <c r="F36" s="3">
        <f t="shared" si="0"/>
        <v>5</v>
      </c>
      <c r="G36" s="3">
        <f t="shared" si="0"/>
        <v>8</v>
      </c>
      <c r="H36" s="3">
        <f t="shared" si="0"/>
        <v>9</v>
      </c>
      <c r="I36" s="3">
        <f t="shared" si="0"/>
        <v>3</v>
      </c>
      <c r="J36" s="3">
        <f t="shared" si="0"/>
        <v>13</v>
      </c>
      <c r="K36" s="3">
        <f t="shared" si="0"/>
        <v>6</v>
      </c>
      <c r="L36" s="3">
        <f t="shared" si="0"/>
        <v>2</v>
      </c>
      <c r="M36" s="3">
        <f t="shared" si="0"/>
        <v>14</v>
      </c>
      <c r="N36" s="3">
        <f t="shared" si="0"/>
        <v>6</v>
      </c>
      <c r="O36" s="3">
        <f t="shared" si="0"/>
        <v>2</v>
      </c>
      <c r="P36" s="3">
        <f t="shared" si="0"/>
        <v>8</v>
      </c>
      <c r="Q36" s="3">
        <f t="shared" si="0"/>
        <v>12</v>
      </c>
      <c r="R36" s="3">
        <f t="shared" si="0"/>
        <v>4</v>
      </c>
      <c r="S36" s="3">
        <f t="shared" si="0"/>
        <v>8</v>
      </c>
      <c r="T36" s="3">
        <f t="shared" si="0"/>
        <v>10</v>
      </c>
      <c r="U36" s="3">
        <f t="shared" si="0"/>
        <v>4</v>
      </c>
      <c r="V36" s="3">
        <f t="shared" si="0"/>
        <v>11</v>
      </c>
      <c r="W36" s="3">
        <f t="shared" si="0"/>
        <v>7</v>
      </c>
      <c r="X36" s="3">
        <f t="shared" si="0"/>
        <v>2</v>
      </c>
      <c r="Y36" s="3">
        <f t="shared" si="0"/>
        <v>8</v>
      </c>
      <c r="Z36" s="3">
        <f t="shared" si="0"/>
        <v>12</v>
      </c>
      <c r="AA36" s="3">
        <f t="shared" si="0"/>
        <v>3</v>
      </c>
      <c r="AB36" s="3">
        <f t="shared" si="0"/>
        <v>10</v>
      </c>
      <c r="AC36" s="3">
        <f t="shared" si="0"/>
        <v>9</v>
      </c>
      <c r="AD36" s="3">
        <f t="shared" si="0"/>
        <v>3</v>
      </c>
      <c r="AE36" s="3">
        <f t="shared" si="0"/>
        <v>7</v>
      </c>
      <c r="AF36" s="3">
        <f t="shared" si="0"/>
        <v>12</v>
      </c>
      <c r="AG36" s="3">
        <f t="shared" si="0"/>
        <v>3</v>
      </c>
      <c r="AH36" s="3">
        <f t="shared" si="0"/>
        <v>7</v>
      </c>
      <c r="AI36" s="3">
        <f t="shared" ref="AI36:BN36" si="1">SUM(AI14:AI35)</f>
        <v>12</v>
      </c>
      <c r="AJ36" s="3">
        <f t="shared" si="1"/>
        <v>4</v>
      </c>
      <c r="AK36" s="3">
        <f t="shared" si="1"/>
        <v>11</v>
      </c>
      <c r="AL36" s="3">
        <f t="shared" si="1"/>
        <v>7</v>
      </c>
      <c r="AM36" s="3">
        <f t="shared" si="1"/>
        <v>3</v>
      </c>
      <c r="AN36" s="3">
        <f t="shared" si="1"/>
        <v>9</v>
      </c>
      <c r="AO36" s="3">
        <f t="shared" si="1"/>
        <v>10</v>
      </c>
      <c r="AP36" s="3">
        <f t="shared" si="1"/>
        <v>3</v>
      </c>
      <c r="AQ36" s="3">
        <f t="shared" si="1"/>
        <v>13</v>
      </c>
      <c r="AR36" s="3">
        <f t="shared" si="1"/>
        <v>6</v>
      </c>
      <c r="AS36" s="3">
        <f t="shared" si="1"/>
        <v>3</v>
      </c>
      <c r="AT36" s="3">
        <f t="shared" si="1"/>
        <v>12</v>
      </c>
      <c r="AU36" s="3">
        <f t="shared" si="1"/>
        <v>7</v>
      </c>
      <c r="AV36" s="3">
        <f t="shared" si="1"/>
        <v>2</v>
      </c>
      <c r="AW36" s="3">
        <f t="shared" si="1"/>
        <v>13</v>
      </c>
      <c r="AX36" s="3">
        <f t="shared" si="1"/>
        <v>7</v>
      </c>
      <c r="AY36" s="3">
        <f t="shared" si="1"/>
        <v>3</v>
      </c>
      <c r="AZ36" s="3">
        <f t="shared" si="1"/>
        <v>14</v>
      </c>
      <c r="BA36" s="3">
        <f t="shared" si="1"/>
        <v>5</v>
      </c>
      <c r="BB36" s="3">
        <f t="shared" si="1"/>
        <v>4</v>
      </c>
      <c r="BC36" s="3">
        <f t="shared" si="1"/>
        <v>11</v>
      </c>
      <c r="BD36" s="3">
        <f t="shared" si="1"/>
        <v>7</v>
      </c>
      <c r="BE36" s="3">
        <f t="shared" si="1"/>
        <v>3</v>
      </c>
      <c r="BF36" s="3">
        <f t="shared" si="1"/>
        <v>11</v>
      </c>
      <c r="BG36" s="3">
        <f t="shared" si="1"/>
        <v>8</v>
      </c>
      <c r="BH36" s="3">
        <f t="shared" si="1"/>
        <v>3</v>
      </c>
      <c r="BI36" s="3">
        <f t="shared" si="1"/>
        <v>12</v>
      </c>
      <c r="BJ36" s="3">
        <f t="shared" si="1"/>
        <v>7</v>
      </c>
      <c r="BK36" s="3">
        <f t="shared" si="1"/>
        <v>2</v>
      </c>
      <c r="BL36" s="3">
        <f t="shared" si="1"/>
        <v>12</v>
      </c>
      <c r="BM36" s="3">
        <f t="shared" si="1"/>
        <v>8</v>
      </c>
      <c r="BN36" s="3">
        <f t="shared" si="1"/>
        <v>2</v>
      </c>
      <c r="BO36" s="3">
        <f t="shared" ref="BO36:CT36" si="2">SUM(BO14:BO35)</f>
        <v>9</v>
      </c>
      <c r="BP36" s="3">
        <f t="shared" si="2"/>
        <v>11</v>
      </c>
      <c r="BQ36" s="3">
        <f t="shared" si="2"/>
        <v>2</v>
      </c>
      <c r="BR36" s="3">
        <f t="shared" si="2"/>
        <v>11</v>
      </c>
      <c r="BS36" s="3">
        <f t="shared" si="2"/>
        <v>9</v>
      </c>
      <c r="BT36" s="3">
        <f t="shared" si="2"/>
        <v>2</v>
      </c>
      <c r="BU36" s="3">
        <f t="shared" si="2"/>
        <v>11</v>
      </c>
      <c r="BV36" s="3">
        <f t="shared" si="2"/>
        <v>9</v>
      </c>
      <c r="BW36" s="3">
        <f t="shared" si="2"/>
        <v>8</v>
      </c>
      <c r="BX36" s="3">
        <f t="shared" si="2"/>
        <v>8</v>
      </c>
      <c r="BY36" s="3">
        <f t="shared" si="2"/>
        <v>6</v>
      </c>
      <c r="BZ36" s="3">
        <f t="shared" si="2"/>
        <v>5</v>
      </c>
      <c r="CA36" s="3">
        <f t="shared" si="2"/>
        <v>8</v>
      </c>
      <c r="CB36" s="3">
        <f t="shared" si="2"/>
        <v>9</v>
      </c>
      <c r="CC36" s="3">
        <f t="shared" si="2"/>
        <v>5</v>
      </c>
      <c r="CD36" s="3">
        <f t="shared" si="2"/>
        <v>12</v>
      </c>
      <c r="CE36" s="3">
        <f t="shared" si="2"/>
        <v>5</v>
      </c>
      <c r="CF36" s="3">
        <f t="shared" si="2"/>
        <v>5</v>
      </c>
      <c r="CG36" s="3">
        <f t="shared" si="2"/>
        <v>10</v>
      </c>
      <c r="CH36" s="3">
        <f t="shared" si="2"/>
        <v>7</v>
      </c>
      <c r="CI36" s="3">
        <f t="shared" si="2"/>
        <v>7</v>
      </c>
      <c r="CJ36" s="3">
        <f t="shared" si="2"/>
        <v>9</v>
      </c>
      <c r="CK36" s="3">
        <f t="shared" si="2"/>
        <v>6</v>
      </c>
      <c r="CL36" s="3">
        <f t="shared" si="2"/>
        <v>4</v>
      </c>
      <c r="CM36" s="3">
        <f t="shared" si="2"/>
        <v>8</v>
      </c>
      <c r="CN36" s="3">
        <f t="shared" si="2"/>
        <v>10</v>
      </c>
      <c r="CO36" s="3">
        <f t="shared" si="2"/>
        <v>4</v>
      </c>
      <c r="CP36" s="3">
        <f t="shared" si="2"/>
        <v>13</v>
      </c>
      <c r="CQ36" s="3">
        <f t="shared" si="2"/>
        <v>5</v>
      </c>
      <c r="CR36" s="3">
        <f t="shared" si="2"/>
        <v>8</v>
      </c>
      <c r="CS36" s="3">
        <f t="shared" si="2"/>
        <v>8</v>
      </c>
      <c r="CT36" s="3">
        <f t="shared" si="2"/>
        <v>6</v>
      </c>
      <c r="CU36" s="3">
        <f t="shared" ref="CU36:DZ36" si="3">SUM(CU14:CU35)</f>
        <v>5</v>
      </c>
      <c r="CV36" s="3">
        <f t="shared" si="3"/>
        <v>7</v>
      </c>
      <c r="CW36" s="3">
        <f t="shared" si="3"/>
        <v>10</v>
      </c>
      <c r="CX36" s="3">
        <f t="shared" si="3"/>
        <v>5</v>
      </c>
      <c r="CY36" s="3">
        <f t="shared" si="3"/>
        <v>12</v>
      </c>
      <c r="CZ36" s="3">
        <f t="shared" si="3"/>
        <v>5</v>
      </c>
      <c r="DA36" s="3">
        <f t="shared" si="3"/>
        <v>5</v>
      </c>
      <c r="DB36" s="3">
        <f t="shared" si="3"/>
        <v>12</v>
      </c>
      <c r="DC36" s="3">
        <f t="shared" si="3"/>
        <v>5</v>
      </c>
      <c r="DD36" s="3">
        <f t="shared" si="3"/>
        <v>7</v>
      </c>
      <c r="DE36" s="3">
        <f t="shared" si="3"/>
        <v>14</v>
      </c>
      <c r="DF36" s="3">
        <f t="shared" si="3"/>
        <v>1</v>
      </c>
      <c r="DG36" s="3">
        <f t="shared" si="3"/>
        <v>4</v>
      </c>
      <c r="DH36" s="3">
        <f t="shared" si="3"/>
        <v>8</v>
      </c>
      <c r="DI36" s="3">
        <f t="shared" si="3"/>
        <v>10</v>
      </c>
      <c r="DJ36" s="3">
        <f t="shared" si="3"/>
        <v>4</v>
      </c>
      <c r="DK36" s="3">
        <f t="shared" si="3"/>
        <v>8</v>
      </c>
      <c r="DL36" s="3">
        <f t="shared" si="3"/>
        <v>10</v>
      </c>
      <c r="DM36" s="3">
        <f t="shared" si="3"/>
        <v>8</v>
      </c>
      <c r="DN36" s="3">
        <f t="shared" si="3"/>
        <v>6</v>
      </c>
      <c r="DO36" s="3">
        <f t="shared" si="3"/>
        <v>8</v>
      </c>
      <c r="DP36" s="3">
        <f t="shared" si="3"/>
        <v>3</v>
      </c>
      <c r="DQ36" s="3">
        <f t="shared" si="3"/>
        <v>14</v>
      </c>
      <c r="DR36" s="3">
        <f t="shared" si="3"/>
        <v>5</v>
      </c>
      <c r="DS36" s="3">
        <f t="shared" si="3"/>
        <v>5</v>
      </c>
      <c r="DT36" s="3">
        <f t="shared" si="3"/>
        <v>16</v>
      </c>
      <c r="DU36" s="3">
        <f t="shared" si="3"/>
        <v>1</v>
      </c>
      <c r="DV36" s="3">
        <f t="shared" si="3"/>
        <v>2</v>
      </c>
      <c r="DW36" s="3">
        <f t="shared" si="3"/>
        <v>12</v>
      </c>
      <c r="DX36" s="3">
        <f t="shared" si="3"/>
        <v>8</v>
      </c>
      <c r="DY36" s="3">
        <f t="shared" si="3"/>
        <v>2</v>
      </c>
      <c r="DZ36" s="3">
        <f t="shared" si="3"/>
        <v>13</v>
      </c>
      <c r="EA36" s="3">
        <f t="shared" ref="EA36:FF36" si="4">SUM(EA14:EA35)</f>
        <v>7</v>
      </c>
      <c r="EB36" s="3">
        <f t="shared" si="4"/>
        <v>6</v>
      </c>
      <c r="EC36" s="3">
        <f t="shared" si="4"/>
        <v>11</v>
      </c>
      <c r="ED36" s="3">
        <f t="shared" si="4"/>
        <v>5</v>
      </c>
      <c r="EE36" s="3">
        <f t="shared" si="4"/>
        <v>3</v>
      </c>
      <c r="EF36" s="3">
        <f t="shared" si="4"/>
        <v>12</v>
      </c>
      <c r="EG36" s="3">
        <f t="shared" si="4"/>
        <v>7</v>
      </c>
      <c r="EH36" s="3">
        <f t="shared" si="4"/>
        <v>3</v>
      </c>
      <c r="EI36" s="3">
        <f t="shared" si="4"/>
        <v>17</v>
      </c>
      <c r="EJ36" s="3">
        <f t="shared" si="4"/>
        <v>2</v>
      </c>
      <c r="EK36" s="3">
        <f t="shared" si="4"/>
        <v>3</v>
      </c>
      <c r="EL36" s="3">
        <f t="shared" si="4"/>
        <v>14</v>
      </c>
      <c r="EM36" s="3">
        <f t="shared" si="4"/>
        <v>5</v>
      </c>
      <c r="EN36" s="3">
        <f t="shared" si="4"/>
        <v>5</v>
      </c>
      <c r="EO36" s="3">
        <f t="shared" si="4"/>
        <v>11</v>
      </c>
      <c r="EP36" s="3">
        <f t="shared" si="4"/>
        <v>6</v>
      </c>
      <c r="EQ36" s="3">
        <f t="shared" si="4"/>
        <v>2</v>
      </c>
      <c r="ER36" s="3">
        <f t="shared" si="4"/>
        <v>12</v>
      </c>
      <c r="ES36" s="3">
        <f t="shared" si="4"/>
        <v>8</v>
      </c>
      <c r="ET36" s="3">
        <f t="shared" si="4"/>
        <v>2</v>
      </c>
      <c r="EU36" s="3">
        <f t="shared" si="4"/>
        <v>11</v>
      </c>
      <c r="EV36" s="3">
        <f t="shared" si="4"/>
        <v>9</v>
      </c>
      <c r="EW36" s="3">
        <f t="shared" si="4"/>
        <v>6</v>
      </c>
      <c r="EX36" s="3">
        <f t="shared" si="4"/>
        <v>15</v>
      </c>
      <c r="EY36" s="3">
        <f t="shared" si="4"/>
        <v>1</v>
      </c>
      <c r="EZ36" s="3">
        <f t="shared" si="4"/>
        <v>3</v>
      </c>
      <c r="FA36" s="3">
        <f t="shared" si="4"/>
        <v>12</v>
      </c>
      <c r="FB36" s="3">
        <f t="shared" si="4"/>
        <v>7</v>
      </c>
      <c r="FC36" s="3">
        <f t="shared" si="4"/>
        <v>3</v>
      </c>
      <c r="FD36" s="3">
        <f t="shared" si="4"/>
        <v>14</v>
      </c>
      <c r="FE36" s="3">
        <f t="shared" si="4"/>
        <v>5</v>
      </c>
      <c r="FF36" s="3">
        <f t="shared" si="4"/>
        <v>3</v>
      </c>
      <c r="FG36" s="3">
        <f t="shared" ref="FG36:GL36" si="5">SUM(FG14:FG35)</f>
        <v>14</v>
      </c>
      <c r="FH36" s="3">
        <f t="shared" si="5"/>
        <v>5</v>
      </c>
      <c r="FI36" s="3">
        <f t="shared" si="5"/>
        <v>0</v>
      </c>
      <c r="FJ36" s="3">
        <f t="shared" si="5"/>
        <v>14</v>
      </c>
      <c r="FK36" s="3">
        <f t="shared" si="5"/>
        <v>8</v>
      </c>
      <c r="FL36" s="3">
        <f t="shared" si="5"/>
        <v>5</v>
      </c>
      <c r="FM36" s="3">
        <f t="shared" si="5"/>
        <v>16</v>
      </c>
      <c r="FN36" s="3">
        <f t="shared" si="5"/>
        <v>1</v>
      </c>
      <c r="FO36" s="3">
        <f t="shared" si="5"/>
        <v>2</v>
      </c>
      <c r="FP36" s="3">
        <f t="shared" si="5"/>
        <v>12</v>
      </c>
      <c r="FQ36" s="3">
        <f t="shared" si="5"/>
        <v>8</v>
      </c>
      <c r="FR36" s="3">
        <f t="shared" si="5"/>
        <v>2</v>
      </c>
      <c r="FS36" s="3">
        <f t="shared" si="5"/>
        <v>13</v>
      </c>
      <c r="FT36" s="3">
        <f t="shared" si="5"/>
        <v>7</v>
      </c>
      <c r="FU36" s="3">
        <f t="shared" si="5"/>
        <v>6</v>
      </c>
      <c r="FV36" s="3">
        <f t="shared" si="5"/>
        <v>11</v>
      </c>
      <c r="FW36" s="3">
        <f t="shared" si="5"/>
        <v>5</v>
      </c>
      <c r="FX36" s="3">
        <f t="shared" si="5"/>
        <v>3</v>
      </c>
      <c r="FY36" s="3">
        <f t="shared" si="5"/>
        <v>12</v>
      </c>
      <c r="FZ36" s="3">
        <f t="shared" si="5"/>
        <v>7</v>
      </c>
      <c r="GA36" s="3">
        <f t="shared" si="5"/>
        <v>3</v>
      </c>
      <c r="GB36" s="3">
        <f t="shared" si="5"/>
        <v>19</v>
      </c>
      <c r="GC36" s="3">
        <f t="shared" si="5"/>
        <v>0</v>
      </c>
      <c r="GD36" s="3">
        <f t="shared" si="5"/>
        <v>3</v>
      </c>
      <c r="GE36" s="3">
        <f t="shared" si="5"/>
        <v>14</v>
      </c>
      <c r="GF36" s="3">
        <f t="shared" si="5"/>
        <v>5</v>
      </c>
      <c r="GG36" s="3">
        <f t="shared" si="5"/>
        <v>5</v>
      </c>
      <c r="GH36" s="3">
        <f t="shared" si="5"/>
        <v>11</v>
      </c>
      <c r="GI36" s="3">
        <f t="shared" si="5"/>
        <v>6</v>
      </c>
      <c r="GJ36" s="3">
        <f t="shared" si="5"/>
        <v>2</v>
      </c>
      <c r="GK36" s="3">
        <f t="shared" si="5"/>
        <v>12</v>
      </c>
      <c r="GL36" s="3">
        <f t="shared" si="5"/>
        <v>8</v>
      </c>
      <c r="GM36" s="3">
        <f t="shared" ref="GM36:GR36" si="6">SUM(GM14:GM35)</f>
        <v>2</v>
      </c>
      <c r="GN36" s="3">
        <f t="shared" si="6"/>
        <v>11</v>
      </c>
      <c r="GO36" s="3">
        <f t="shared" si="6"/>
        <v>9</v>
      </c>
      <c r="GP36" s="3">
        <f t="shared" si="6"/>
        <v>0</v>
      </c>
      <c r="GQ36" s="3">
        <f t="shared" si="6"/>
        <v>6</v>
      </c>
      <c r="GR36" s="3">
        <f t="shared" si="6"/>
        <v>16</v>
      </c>
    </row>
    <row r="37" spans="1:254" ht="37.5" customHeight="1" x14ac:dyDescent="0.25">
      <c r="A37" s="80" t="s">
        <v>842</v>
      </c>
      <c r="B37" s="81"/>
      <c r="C37" s="10">
        <f>C36/22%</f>
        <v>18.181818181818183</v>
      </c>
      <c r="D37" s="10">
        <f t="shared" ref="D37:BO37" si="7">D36/22%</f>
        <v>59.090909090909093</v>
      </c>
      <c r="E37" s="10">
        <f t="shared" si="7"/>
        <v>22.727272727272727</v>
      </c>
      <c r="F37" s="10">
        <f t="shared" si="7"/>
        <v>22.727272727272727</v>
      </c>
      <c r="G37" s="10">
        <f t="shared" si="7"/>
        <v>36.363636363636367</v>
      </c>
      <c r="H37" s="10">
        <f t="shared" si="7"/>
        <v>40.909090909090907</v>
      </c>
      <c r="I37" s="10">
        <f t="shared" si="7"/>
        <v>13.636363636363637</v>
      </c>
      <c r="J37" s="10">
        <f t="shared" si="7"/>
        <v>59.090909090909093</v>
      </c>
      <c r="K37" s="10">
        <f t="shared" si="7"/>
        <v>27.272727272727273</v>
      </c>
      <c r="L37" s="10">
        <f t="shared" si="7"/>
        <v>9.0909090909090917</v>
      </c>
      <c r="M37" s="10">
        <f t="shared" si="7"/>
        <v>63.636363636363633</v>
      </c>
      <c r="N37" s="10">
        <f t="shared" si="7"/>
        <v>27.272727272727273</v>
      </c>
      <c r="O37" s="10">
        <f t="shared" si="7"/>
        <v>9.0909090909090917</v>
      </c>
      <c r="P37" s="10">
        <f t="shared" si="7"/>
        <v>36.363636363636367</v>
      </c>
      <c r="Q37" s="10">
        <f t="shared" si="7"/>
        <v>54.545454545454547</v>
      </c>
      <c r="R37" s="10">
        <f t="shared" si="7"/>
        <v>18.181818181818183</v>
      </c>
      <c r="S37" s="10">
        <f t="shared" si="7"/>
        <v>36.363636363636367</v>
      </c>
      <c r="T37" s="10">
        <f t="shared" si="7"/>
        <v>45.454545454545453</v>
      </c>
      <c r="U37" s="10">
        <f t="shared" si="7"/>
        <v>18.181818181818183</v>
      </c>
      <c r="V37" s="10">
        <f t="shared" si="7"/>
        <v>50</v>
      </c>
      <c r="W37" s="10">
        <f t="shared" si="7"/>
        <v>31.818181818181817</v>
      </c>
      <c r="X37" s="10">
        <f t="shared" si="7"/>
        <v>9.0909090909090917</v>
      </c>
      <c r="Y37" s="10">
        <f t="shared" si="7"/>
        <v>36.363636363636367</v>
      </c>
      <c r="Z37" s="10">
        <f t="shared" si="7"/>
        <v>54.545454545454547</v>
      </c>
      <c r="AA37" s="10">
        <f t="shared" si="7"/>
        <v>13.636363636363637</v>
      </c>
      <c r="AB37" s="10">
        <f t="shared" si="7"/>
        <v>45.454545454545453</v>
      </c>
      <c r="AC37" s="10">
        <f t="shared" si="7"/>
        <v>40.909090909090907</v>
      </c>
      <c r="AD37" s="10">
        <f t="shared" si="7"/>
        <v>13.636363636363637</v>
      </c>
      <c r="AE37" s="10">
        <f t="shared" si="7"/>
        <v>31.818181818181817</v>
      </c>
      <c r="AF37" s="10">
        <f t="shared" si="7"/>
        <v>54.545454545454547</v>
      </c>
      <c r="AG37" s="10">
        <f t="shared" si="7"/>
        <v>13.636363636363637</v>
      </c>
      <c r="AH37" s="10">
        <f t="shared" si="7"/>
        <v>31.818181818181817</v>
      </c>
      <c r="AI37" s="10">
        <f t="shared" si="7"/>
        <v>54.545454545454547</v>
      </c>
      <c r="AJ37" s="10">
        <f t="shared" si="7"/>
        <v>18.181818181818183</v>
      </c>
      <c r="AK37" s="10">
        <f t="shared" si="7"/>
        <v>50</v>
      </c>
      <c r="AL37" s="10">
        <f t="shared" si="7"/>
        <v>31.818181818181817</v>
      </c>
      <c r="AM37" s="10">
        <f t="shared" si="7"/>
        <v>13.636363636363637</v>
      </c>
      <c r="AN37" s="10">
        <f t="shared" si="7"/>
        <v>40.909090909090907</v>
      </c>
      <c r="AO37" s="10">
        <f t="shared" si="7"/>
        <v>45.454545454545453</v>
      </c>
      <c r="AP37" s="10">
        <f t="shared" si="7"/>
        <v>13.636363636363637</v>
      </c>
      <c r="AQ37" s="10">
        <f t="shared" si="7"/>
        <v>59.090909090909093</v>
      </c>
      <c r="AR37" s="10">
        <f t="shared" si="7"/>
        <v>27.272727272727273</v>
      </c>
      <c r="AS37" s="10">
        <f t="shared" si="7"/>
        <v>13.636363636363637</v>
      </c>
      <c r="AT37" s="10">
        <f t="shared" si="7"/>
        <v>54.545454545454547</v>
      </c>
      <c r="AU37" s="10">
        <f t="shared" si="7"/>
        <v>31.818181818181817</v>
      </c>
      <c r="AV37" s="10">
        <f t="shared" si="7"/>
        <v>9.0909090909090917</v>
      </c>
      <c r="AW37" s="10">
        <f t="shared" si="7"/>
        <v>59.090909090909093</v>
      </c>
      <c r="AX37" s="10">
        <f t="shared" si="7"/>
        <v>31.818181818181817</v>
      </c>
      <c r="AY37" s="10">
        <f t="shared" si="7"/>
        <v>13.636363636363637</v>
      </c>
      <c r="AZ37" s="10">
        <f t="shared" si="7"/>
        <v>63.636363636363633</v>
      </c>
      <c r="BA37" s="10">
        <f t="shared" si="7"/>
        <v>22.727272727272727</v>
      </c>
      <c r="BB37" s="10">
        <f t="shared" si="7"/>
        <v>18.181818181818183</v>
      </c>
      <c r="BC37" s="10">
        <f t="shared" si="7"/>
        <v>50</v>
      </c>
      <c r="BD37" s="10">
        <f t="shared" si="7"/>
        <v>31.818181818181817</v>
      </c>
      <c r="BE37" s="10">
        <f t="shared" si="7"/>
        <v>13.636363636363637</v>
      </c>
      <c r="BF37" s="10">
        <f t="shared" si="7"/>
        <v>50</v>
      </c>
      <c r="BG37" s="10">
        <f t="shared" si="7"/>
        <v>36.363636363636367</v>
      </c>
      <c r="BH37" s="10">
        <f t="shared" si="7"/>
        <v>13.636363636363637</v>
      </c>
      <c r="BI37" s="10">
        <f t="shared" si="7"/>
        <v>54.545454545454547</v>
      </c>
      <c r="BJ37" s="10">
        <f t="shared" si="7"/>
        <v>31.818181818181817</v>
      </c>
      <c r="BK37" s="10">
        <f t="shared" si="7"/>
        <v>9.0909090909090917</v>
      </c>
      <c r="BL37" s="10">
        <f t="shared" si="7"/>
        <v>54.545454545454547</v>
      </c>
      <c r="BM37" s="10">
        <f t="shared" si="7"/>
        <v>36.363636363636367</v>
      </c>
      <c r="BN37" s="10">
        <f t="shared" si="7"/>
        <v>9.0909090909090917</v>
      </c>
      <c r="BO37" s="10">
        <f t="shared" si="7"/>
        <v>40.909090909090907</v>
      </c>
      <c r="BP37" s="10">
        <f t="shared" ref="BP37:EA37" si="8">BP36/22%</f>
        <v>50</v>
      </c>
      <c r="BQ37" s="10">
        <f t="shared" si="8"/>
        <v>9.0909090909090917</v>
      </c>
      <c r="BR37" s="10">
        <f t="shared" si="8"/>
        <v>50</v>
      </c>
      <c r="BS37" s="10">
        <f t="shared" si="8"/>
        <v>40.909090909090907</v>
      </c>
      <c r="BT37" s="10">
        <f t="shared" si="8"/>
        <v>9.0909090909090917</v>
      </c>
      <c r="BU37" s="10">
        <f t="shared" si="8"/>
        <v>50</v>
      </c>
      <c r="BV37" s="10">
        <f t="shared" si="8"/>
        <v>40.909090909090907</v>
      </c>
      <c r="BW37" s="10">
        <f t="shared" si="8"/>
        <v>36.363636363636367</v>
      </c>
      <c r="BX37" s="10">
        <f t="shared" si="8"/>
        <v>36.363636363636367</v>
      </c>
      <c r="BY37" s="10">
        <f t="shared" si="8"/>
        <v>27.272727272727273</v>
      </c>
      <c r="BZ37" s="10">
        <f t="shared" si="8"/>
        <v>22.727272727272727</v>
      </c>
      <c r="CA37" s="10">
        <f t="shared" si="8"/>
        <v>36.363636363636367</v>
      </c>
      <c r="CB37" s="10">
        <f t="shared" si="8"/>
        <v>40.909090909090907</v>
      </c>
      <c r="CC37" s="10">
        <f t="shared" si="8"/>
        <v>22.727272727272727</v>
      </c>
      <c r="CD37" s="10">
        <f t="shared" si="8"/>
        <v>54.545454545454547</v>
      </c>
      <c r="CE37" s="10">
        <f t="shared" si="8"/>
        <v>22.727272727272727</v>
      </c>
      <c r="CF37" s="10">
        <f t="shared" si="8"/>
        <v>22.727272727272727</v>
      </c>
      <c r="CG37" s="10">
        <f t="shared" si="8"/>
        <v>45.454545454545453</v>
      </c>
      <c r="CH37" s="10">
        <f t="shared" si="8"/>
        <v>31.818181818181817</v>
      </c>
      <c r="CI37" s="10">
        <f t="shared" si="8"/>
        <v>31.818181818181817</v>
      </c>
      <c r="CJ37" s="10">
        <f t="shared" si="8"/>
        <v>40.909090909090907</v>
      </c>
      <c r="CK37" s="10">
        <f t="shared" si="8"/>
        <v>27.272727272727273</v>
      </c>
      <c r="CL37" s="10">
        <f t="shared" si="8"/>
        <v>18.181818181818183</v>
      </c>
      <c r="CM37" s="10">
        <f t="shared" si="8"/>
        <v>36.363636363636367</v>
      </c>
      <c r="CN37" s="10">
        <f t="shared" si="8"/>
        <v>45.454545454545453</v>
      </c>
      <c r="CO37" s="10">
        <f t="shared" si="8"/>
        <v>18.181818181818183</v>
      </c>
      <c r="CP37" s="10">
        <f t="shared" si="8"/>
        <v>59.090909090909093</v>
      </c>
      <c r="CQ37" s="10">
        <f t="shared" si="8"/>
        <v>22.727272727272727</v>
      </c>
      <c r="CR37" s="10">
        <f t="shared" si="8"/>
        <v>36.363636363636367</v>
      </c>
      <c r="CS37" s="10">
        <f t="shared" si="8"/>
        <v>36.363636363636367</v>
      </c>
      <c r="CT37" s="10">
        <f t="shared" si="8"/>
        <v>27.272727272727273</v>
      </c>
      <c r="CU37" s="10">
        <f t="shared" si="8"/>
        <v>22.727272727272727</v>
      </c>
      <c r="CV37" s="10">
        <f t="shared" si="8"/>
        <v>31.818181818181817</v>
      </c>
      <c r="CW37" s="10">
        <f t="shared" si="8"/>
        <v>45.454545454545453</v>
      </c>
      <c r="CX37" s="10">
        <f t="shared" si="8"/>
        <v>22.727272727272727</v>
      </c>
      <c r="CY37" s="10">
        <f t="shared" si="8"/>
        <v>54.545454545454547</v>
      </c>
      <c r="CZ37" s="10">
        <f t="shared" si="8"/>
        <v>22.727272727272727</v>
      </c>
      <c r="DA37" s="10">
        <f t="shared" si="8"/>
        <v>22.727272727272727</v>
      </c>
      <c r="DB37" s="10">
        <f t="shared" si="8"/>
        <v>54.545454545454547</v>
      </c>
      <c r="DC37" s="10">
        <f t="shared" si="8"/>
        <v>22.727272727272727</v>
      </c>
      <c r="DD37" s="10">
        <f t="shared" si="8"/>
        <v>31.818181818181817</v>
      </c>
      <c r="DE37" s="10">
        <f t="shared" si="8"/>
        <v>63.636363636363633</v>
      </c>
      <c r="DF37" s="10">
        <f t="shared" si="8"/>
        <v>4.5454545454545459</v>
      </c>
      <c r="DG37" s="10">
        <f t="shared" si="8"/>
        <v>18.181818181818183</v>
      </c>
      <c r="DH37" s="10">
        <f t="shared" si="8"/>
        <v>36.363636363636367</v>
      </c>
      <c r="DI37" s="10">
        <f t="shared" si="8"/>
        <v>45.454545454545453</v>
      </c>
      <c r="DJ37" s="10">
        <f t="shared" si="8"/>
        <v>18.181818181818183</v>
      </c>
      <c r="DK37" s="10">
        <f t="shared" si="8"/>
        <v>36.363636363636367</v>
      </c>
      <c r="DL37" s="10">
        <f t="shared" si="8"/>
        <v>45.454545454545453</v>
      </c>
      <c r="DM37" s="10">
        <f t="shared" si="8"/>
        <v>36.363636363636367</v>
      </c>
      <c r="DN37" s="10">
        <f t="shared" si="8"/>
        <v>27.272727272727273</v>
      </c>
      <c r="DO37" s="10">
        <f t="shared" si="8"/>
        <v>36.363636363636367</v>
      </c>
      <c r="DP37" s="10">
        <f t="shared" si="8"/>
        <v>13.636363636363637</v>
      </c>
      <c r="DQ37" s="10">
        <f t="shared" si="8"/>
        <v>63.636363636363633</v>
      </c>
      <c r="DR37" s="10">
        <f t="shared" si="8"/>
        <v>22.727272727272727</v>
      </c>
      <c r="DS37" s="10">
        <f t="shared" si="8"/>
        <v>22.727272727272727</v>
      </c>
      <c r="DT37" s="10">
        <f t="shared" si="8"/>
        <v>72.727272727272734</v>
      </c>
      <c r="DU37" s="10">
        <f t="shared" si="8"/>
        <v>4.5454545454545459</v>
      </c>
      <c r="DV37" s="10">
        <f t="shared" si="8"/>
        <v>9.0909090909090917</v>
      </c>
      <c r="DW37" s="10">
        <f t="shared" si="8"/>
        <v>54.545454545454547</v>
      </c>
      <c r="DX37" s="10">
        <f t="shared" si="8"/>
        <v>36.363636363636367</v>
      </c>
      <c r="DY37" s="10">
        <f t="shared" si="8"/>
        <v>9.0909090909090917</v>
      </c>
      <c r="DZ37" s="10">
        <f t="shared" si="8"/>
        <v>59.090909090909093</v>
      </c>
      <c r="EA37" s="10">
        <f t="shared" si="8"/>
        <v>31.818181818181817</v>
      </c>
      <c r="EB37" s="10">
        <f t="shared" ref="EB37:GM37" si="9">EB36/22%</f>
        <v>27.272727272727273</v>
      </c>
      <c r="EC37" s="10">
        <f t="shared" si="9"/>
        <v>50</v>
      </c>
      <c r="ED37" s="10">
        <f t="shared" si="9"/>
        <v>22.727272727272727</v>
      </c>
      <c r="EE37" s="10">
        <f t="shared" si="9"/>
        <v>13.636363636363637</v>
      </c>
      <c r="EF37" s="10">
        <f t="shared" si="9"/>
        <v>54.545454545454547</v>
      </c>
      <c r="EG37" s="10">
        <f t="shared" si="9"/>
        <v>31.818181818181817</v>
      </c>
      <c r="EH37" s="10">
        <f t="shared" si="9"/>
        <v>13.636363636363637</v>
      </c>
      <c r="EI37" s="10">
        <f t="shared" si="9"/>
        <v>77.272727272727266</v>
      </c>
      <c r="EJ37" s="10">
        <f t="shared" si="9"/>
        <v>9.0909090909090917</v>
      </c>
      <c r="EK37" s="10">
        <f t="shared" si="9"/>
        <v>13.636363636363637</v>
      </c>
      <c r="EL37" s="10">
        <f t="shared" si="9"/>
        <v>63.636363636363633</v>
      </c>
      <c r="EM37" s="10">
        <f t="shared" si="9"/>
        <v>22.727272727272727</v>
      </c>
      <c r="EN37" s="10">
        <f t="shared" si="9"/>
        <v>22.727272727272727</v>
      </c>
      <c r="EO37" s="10">
        <f t="shared" si="9"/>
        <v>50</v>
      </c>
      <c r="EP37" s="10">
        <f t="shared" si="9"/>
        <v>27.272727272727273</v>
      </c>
      <c r="EQ37" s="10">
        <f t="shared" si="9"/>
        <v>9.0909090909090917</v>
      </c>
      <c r="ER37" s="10">
        <f t="shared" si="9"/>
        <v>54.545454545454547</v>
      </c>
      <c r="ES37" s="10">
        <f t="shared" si="9"/>
        <v>36.363636363636367</v>
      </c>
      <c r="ET37" s="10">
        <f t="shared" si="9"/>
        <v>9.0909090909090917</v>
      </c>
      <c r="EU37" s="10">
        <f t="shared" si="9"/>
        <v>50</v>
      </c>
      <c r="EV37" s="10">
        <f t="shared" si="9"/>
        <v>40.909090909090907</v>
      </c>
      <c r="EW37" s="10">
        <f t="shared" si="9"/>
        <v>27.272727272727273</v>
      </c>
      <c r="EX37" s="10">
        <f t="shared" si="9"/>
        <v>68.181818181818187</v>
      </c>
      <c r="EY37" s="10">
        <f t="shared" si="9"/>
        <v>4.5454545454545459</v>
      </c>
      <c r="EZ37" s="10">
        <f t="shared" si="9"/>
        <v>13.636363636363637</v>
      </c>
      <c r="FA37" s="10">
        <f t="shared" si="9"/>
        <v>54.545454545454547</v>
      </c>
      <c r="FB37" s="10">
        <f t="shared" si="9"/>
        <v>31.818181818181817</v>
      </c>
      <c r="FC37" s="10">
        <f t="shared" si="9"/>
        <v>13.636363636363637</v>
      </c>
      <c r="FD37" s="10">
        <f t="shared" si="9"/>
        <v>63.636363636363633</v>
      </c>
      <c r="FE37" s="10">
        <f t="shared" si="9"/>
        <v>22.727272727272727</v>
      </c>
      <c r="FF37" s="10">
        <f t="shared" si="9"/>
        <v>13.636363636363637</v>
      </c>
      <c r="FG37" s="10">
        <f t="shared" si="9"/>
        <v>63.636363636363633</v>
      </c>
      <c r="FH37" s="10">
        <f t="shared" si="9"/>
        <v>22.727272727272727</v>
      </c>
      <c r="FI37" s="10">
        <f t="shared" si="9"/>
        <v>0</v>
      </c>
      <c r="FJ37" s="10">
        <f t="shared" si="9"/>
        <v>63.636363636363633</v>
      </c>
      <c r="FK37" s="10">
        <f t="shared" si="9"/>
        <v>36.363636363636367</v>
      </c>
      <c r="FL37" s="10">
        <f t="shared" si="9"/>
        <v>22.727272727272727</v>
      </c>
      <c r="FM37" s="10">
        <f t="shared" si="9"/>
        <v>72.727272727272734</v>
      </c>
      <c r="FN37" s="10">
        <f t="shared" si="9"/>
        <v>4.5454545454545459</v>
      </c>
      <c r="FO37" s="10">
        <f t="shared" si="9"/>
        <v>9.0909090909090917</v>
      </c>
      <c r="FP37" s="10">
        <f t="shared" si="9"/>
        <v>54.545454545454547</v>
      </c>
      <c r="FQ37" s="10">
        <f t="shared" si="9"/>
        <v>36.363636363636367</v>
      </c>
      <c r="FR37" s="10">
        <f t="shared" si="9"/>
        <v>9.0909090909090917</v>
      </c>
      <c r="FS37" s="10">
        <f t="shared" si="9"/>
        <v>59.090909090909093</v>
      </c>
      <c r="FT37" s="10">
        <f t="shared" si="9"/>
        <v>31.818181818181817</v>
      </c>
      <c r="FU37" s="10">
        <f t="shared" si="9"/>
        <v>27.272727272727273</v>
      </c>
      <c r="FV37" s="10">
        <f t="shared" si="9"/>
        <v>50</v>
      </c>
      <c r="FW37" s="10">
        <f t="shared" si="9"/>
        <v>22.727272727272727</v>
      </c>
      <c r="FX37" s="10">
        <f t="shared" si="9"/>
        <v>13.636363636363637</v>
      </c>
      <c r="FY37" s="10">
        <f t="shared" si="9"/>
        <v>54.545454545454547</v>
      </c>
      <c r="FZ37" s="10">
        <f t="shared" si="9"/>
        <v>31.818181818181817</v>
      </c>
      <c r="GA37" s="10">
        <f t="shared" si="9"/>
        <v>13.636363636363637</v>
      </c>
      <c r="GB37" s="10">
        <f t="shared" si="9"/>
        <v>86.36363636363636</v>
      </c>
      <c r="GC37" s="10">
        <f t="shared" si="9"/>
        <v>0</v>
      </c>
      <c r="GD37" s="10">
        <f t="shared" si="9"/>
        <v>13.636363636363637</v>
      </c>
      <c r="GE37" s="10">
        <f t="shared" si="9"/>
        <v>63.636363636363633</v>
      </c>
      <c r="GF37" s="10">
        <f t="shared" si="9"/>
        <v>22.727272727272727</v>
      </c>
      <c r="GG37" s="10">
        <f t="shared" si="9"/>
        <v>22.727272727272727</v>
      </c>
      <c r="GH37" s="10">
        <f t="shared" si="9"/>
        <v>50</v>
      </c>
      <c r="GI37" s="10">
        <f t="shared" si="9"/>
        <v>27.272727272727273</v>
      </c>
      <c r="GJ37" s="10">
        <f t="shared" si="9"/>
        <v>9.0909090909090917</v>
      </c>
      <c r="GK37" s="10">
        <f t="shared" si="9"/>
        <v>54.545454545454547</v>
      </c>
      <c r="GL37" s="10">
        <f t="shared" si="9"/>
        <v>36.363636363636367</v>
      </c>
      <c r="GM37" s="10">
        <f t="shared" si="9"/>
        <v>9.0909090909090917</v>
      </c>
      <c r="GN37" s="10">
        <f>GN36/22%</f>
        <v>50</v>
      </c>
      <c r="GO37" s="10">
        <f>GO36/22%</f>
        <v>40.909090909090907</v>
      </c>
      <c r="GP37" s="10">
        <f>GP36/22%</f>
        <v>0</v>
      </c>
      <c r="GQ37" s="10">
        <f>GQ36/22%</f>
        <v>27.272727272727273</v>
      </c>
      <c r="GR37" s="10">
        <f>GR36/22%</f>
        <v>72.727272727272734</v>
      </c>
    </row>
    <row r="39" spans="1:254" x14ac:dyDescent="0.25">
      <c r="B39" s="102" t="s">
        <v>811</v>
      </c>
      <c r="C39" s="102"/>
      <c r="D39" s="102"/>
      <c r="E39" s="102"/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4" t="s">
        <v>812</v>
      </c>
      <c r="C40" s="27" t="s">
        <v>830</v>
      </c>
      <c r="D40" s="35">
        <f>E40/100*22</f>
        <v>3.3333333333333339</v>
      </c>
      <c r="E40" s="35">
        <f>(C37+F37+I37+L37+O37+R37)/6</f>
        <v>15.151515151515154</v>
      </c>
      <c r="F40" s="59"/>
      <c r="G40" s="59"/>
      <c r="H40" s="59"/>
      <c r="I40" s="59"/>
      <c r="J40" s="59"/>
      <c r="K40" s="59"/>
      <c r="L40" s="59"/>
      <c r="M40" s="59"/>
    </row>
    <row r="41" spans="1:254" x14ac:dyDescent="0.25">
      <c r="B41" s="4" t="s">
        <v>813</v>
      </c>
      <c r="C41" s="27" t="s">
        <v>830</v>
      </c>
      <c r="D41" s="35">
        <f>E41/100*22</f>
        <v>10.666666666666668</v>
      </c>
      <c r="E41" s="35">
        <f>(D37+G37+J37+M37+P37+S37)/6</f>
        <v>48.484848484848492</v>
      </c>
      <c r="F41" s="59"/>
      <c r="G41" s="59"/>
      <c r="H41" s="59"/>
      <c r="I41" s="59"/>
      <c r="J41" s="59"/>
      <c r="K41" s="59"/>
      <c r="L41" s="59"/>
      <c r="M41" s="59"/>
    </row>
    <row r="42" spans="1:254" x14ac:dyDescent="0.25">
      <c r="B42" s="4" t="s">
        <v>814</v>
      </c>
      <c r="C42" s="27" t="s">
        <v>830</v>
      </c>
      <c r="D42" s="35">
        <f>E42/100*22</f>
        <v>8</v>
      </c>
      <c r="E42" s="35">
        <f>(E37+H37+K37+N37+Q37+T37)/6</f>
        <v>36.363636363636367</v>
      </c>
      <c r="F42" s="59"/>
      <c r="G42" s="59"/>
      <c r="H42" s="59"/>
      <c r="I42" s="59"/>
      <c r="J42" s="59"/>
      <c r="K42" s="59"/>
      <c r="L42" s="59"/>
      <c r="M42" s="59"/>
    </row>
    <row r="43" spans="1:254" x14ac:dyDescent="0.25">
      <c r="B43" s="27"/>
      <c r="C43" s="27"/>
      <c r="D43" s="58">
        <f>E43/100*22</f>
        <v>22.000000000000004</v>
      </c>
      <c r="E43" s="34">
        <f>SUM(E40:E42)</f>
        <v>100.00000000000001</v>
      </c>
      <c r="F43" s="59"/>
      <c r="G43" s="59"/>
      <c r="H43" s="59"/>
      <c r="I43" s="59"/>
      <c r="J43" s="59"/>
      <c r="K43" s="59"/>
      <c r="L43" s="59"/>
      <c r="M43" s="59"/>
    </row>
    <row r="44" spans="1:254" ht="15" customHeight="1" x14ac:dyDescent="0.25">
      <c r="B44" s="27"/>
      <c r="C44" s="27"/>
      <c r="D44" s="103" t="s">
        <v>56</v>
      </c>
      <c r="E44" s="103"/>
      <c r="F44" s="104" t="s">
        <v>3</v>
      </c>
      <c r="G44" s="105"/>
      <c r="H44" s="106" t="s">
        <v>331</v>
      </c>
      <c r="I44" s="107"/>
      <c r="J44" s="59"/>
      <c r="K44" s="59"/>
      <c r="L44" s="59"/>
      <c r="M44" s="59"/>
    </row>
    <row r="45" spans="1:254" x14ac:dyDescent="0.25">
      <c r="B45" s="4" t="s">
        <v>812</v>
      </c>
      <c r="C45" s="27" t="s">
        <v>831</v>
      </c>
      <c r="D45" s="35">
        <f>E45/100*22</f>
        <v>3.166666666666667</v>
      </c>
      <c r="E45" s="35">
        <f>(U37+X37+AA37+AD37+AG37+AJ37)/6</f>
        <v>14.393939393939396</v>
      </c>
      <c r="F45" s="35">
        <f>G45/100*22</f>
        <v>3.0000000000000004</v>
      </c>
      <c r="G45" s="35">
        <f>(AM37+AP37+AS37+AV37+AY37+BB37)/6</f>
        <v>13.636363636363638</v>
      </c>
      <c r="H45" s="35">
        <f>I45/100*22</f>
        <v>2.3333333333333339</v>
      </c>
      <c r="I45" s="35">
        <f>(BE37+BH37+BK37+BN37+BQ37+BT37)/6</f>
        <v>10.606060606060607</v>
      </c>
      <c r="J45" s="60"/>
      <c r="K45" s="60"/>
      <c r="L45" s="60"/>
      <c r="M45" s="60"/>
    </row>
    <row r="46" spans="1:254" x14ac:dyDescent="0.25">
      <c r="B46" s="4" t="s">
        <v>813</v>
      </c>
      <c r="C46" s="27" t="s">
        <v>831</v>
      </c>
      <c r="D46" s="35">
        <f t="shared" ref="D46:D52" si="10">E46/100*22</f>
        <v>9</v>
      </c>
      <c r="E46" s="35">
        <f>(V37+Y37+AB37+AE37+AH37+AK37)/6</f>
        <v>40.909090909090907</v>
      </c>
      <c r="F46" s="35">
        <f>G46/100*22</f>
        <v>12.000000000000002</v>
      </c>
      <c r="G46" s="35">
        <f>(AN37+AQ37+AT37+AW37+AZ37+BC37)/6</f>
        <v>54.545454545454554</v>
      </c>
      <c r="H46" s="35">
        <f>I46/100*22</f>
        <v>11</v>
      </c>
      <c r="I46" s="35">
        <f>(BF37+BI37+BL37+BO37+BR37+BU37)/6</f>
        <v>50</v>
      </c>
      <c r="J46" s="60"/>
      <c r="K46" s="60"/>
      <c r="L46" s="60"/>
      <c r="M46" s="60"/>
    </row>
    <row r="47" spans="1:254" x14ac:dyDescent="0.25">
      <c r="B47" s="4" t="s">
        <v>814</v>
      </c>
      <c r="C47" s="27" t="s">
        <v>831</v>
      </c>
      <c r="D47" s="35">
        <f t="shared" si="10"/>
        <v>9.8333333333333339</v>
      </c>
      <c r="E47" s="35">
        <f>(W37+Z37+AC37+AF37+AI37+AL37)/6</f>
        <v>44.696969696969695</v>
      </c>
      <c r="F47" s="35">
        <f>G47/100*22</f>
        <v>6.9999999999999982</v>
      </c>
      <c r="G47" s="35">
        <f>(AO37+AR37+AU37+AX37+BA37+BD37)/6</f>
        <v>31.818181818181813</v>
      </c>
      <c r="H47" s="35">
        <f>I47/100*22</f>
        <v>8.6666666666666679</v>
      </c>
      <c r="I47" s="35">
        <f>(BG37+BJ37+BM37+BP37+BS37+BV37)/6</f>
        <v>39.393939393939398</v>
      </c>
      <c r="J47" s="60"/>
      <c r="K47" s="60"/>
      <c r="L47" s="60"/>
      <c r="M47" s="60"/>
    </row>
    <row r="48" spans="1:254" x14ac:dyDescent="0.25">
      <c r="B48" s="27"/>
      <c r="C48" s="27"/>
      <c r="D48" s="58">
        <f t="shared" si="10"/>
        <v>22</v>
      </c>
      <c r="E48" s="34">
        <f t="shared" ref="E48:I48" si="11">SUM(E45:E47)</f>
        <v>100</v>
      </c>
      <c r="F48" s="58">
        <f>G48/100*22</f>
        <v>22</v>
      </c>
      <c r="G48" s="34">
        <f t="shared" si="11"/>
        <v>100</v>
      </c>
      <c r="H48" s="58">
        <f>I48/100*22</f>
        <v>22</v>
      </c>
      <c r="I48" s="34">
        <f t="shared" si="11"/>
        <v>100</v>
      </c>
      <c r="J48" s="61"/>
      <c r="K48" s="61"/>
      <c r="L48" s="61"/>
      <c r="M48" s="61"/>
    </row>
    <row r="49" spans="2:13" x14ac:dyDescent="0.25">
      <c r="B49" s="4" t="s">
        <v>812</v>
      </c>
      <c r="C49" s="27" t="s">
        <v>832</v>
      </c>
      <c r="D49" s="35">
        <f>E49/100*22</f>
        <v>5.6666666666666661</v>
      </c>
      <c r="E49" s="35">
        <f>(BW37+BZ37+CC37+CF37+CI37+CL37)/6</f>
        <v>25.757575757575754</v>
      </c>
      <c r="F49" s="59"/>
      <c r="G49" s="59"/>
      <c r="H49" s="59"/>
      <c r="I49" s="59"/>
      <c r="J49" s="59"/>
      <c r="K49" s="59"/>
      <c r="L49" s="59"/>
      <c r="M49" s="59"/>
    </row>
    <row r="50" spans="2:13" x14ac:dyDescent="0.25">
      <c r="B50" s="4" t="s">
        <v>813</v>
      </c>
      <c r="C50" s="27" t="s">
        <v>832</v>
      </c>
      <c r="D50" s="35">
        <f t="shared" si="10"/>
        <v>9.1666666666666679</v>
      </c>
      <c r="E50" s="35">
        <f>(BX37+CA37+CD37+CG37+CJ37+CM37)/6</f>
        <v>41.666666666666671</v>
      </c>
      <c r="F50" s="59"/>
      <c r="G50" s="59"/>
      <c r="H50" s="59"/>
      <c r="I50" s="59"/>
      <c r="J50" s="59"/>
      <c r="K50" s="59"/>
      <c r="L50" s="59"/>
      <c r="M50" s="59"/>
    </row>
    <row r="51" spans="2:13" x14ac:dyDescent="0.25">
      <c r="B51" s="4" t="s">
        <v>814</v>
      </c>
      <c r="C51" s="27" t="s">
        <v>832</v>
      </c>
      <c r="D51" s="35">
        <f t="shared" si="10"/>
        <v>7.1666666666666652</v>
      </c>
      <c r="E51" s="35">
        <f>(BY37+CB37+CE37+CH37+CK37+CN37)/6</f>
        <v>32.575757575757571</v>
      </c>
      <c r="F51" s="59"/>
      <c r="G51" s="59"/>
      <c r="H51" s="59"/>
      <c r="I51" s="59"/>
      <c r="J51" s="59"/>
      <c r="K51" s="59"/>
      <c r="L51" s="59"/>
      <c r="M51" s="59"/>
    </row>
    <row r="52" spans="2:13" x14ac:dyDescent="0.25">
      <c r="B52" s="27"/>
      <c r="C52" s="27"/>
      <c r="D52" s="58">
        <f t="shared" si="10"/>
        <v>22</v>
      </c>
      <c r="E52" s="34">
        <f>SUM(E49:E51)</f>
        <v>100</v>
      </c>
      <c r="F52" s="59"/>
      <c r="G52" s="59"/>
      <c r="H52" s="59"/>
      <c r="I52" s="59"/>
      <c r="J52" s="59"/>
      <c r="K52" s="59"/>
      <c r="L52" s="59"/>
      <c r="M52" s="59"/>
    </row>
    <row r="53" spans="2:13" x14ac:dyDescent="0.25">
      <c r="B53" s="27"/>
      <c r="C53" s="27"/>
      <c r="D53" s="103" t="s">
        <v>159</v>
      </c>
      <c r="E53" s="103"/>
      <c r="F53" s="108" t="s">
        <v>116</v>
      </c>
      <c r="G53" s="109"/>
      <c r="H53" s="106" t="s">
        <v>174</v>
      </c>
      <c r="I53" s="107"/>
      <c r="J53" s="110" t="s">
        <v>186</v>
      </c>
      <c r="K53" s="110"/>
      <c r="L53" s="110" t="s">
        <v>117</v>
      </c>
      <c r="M53" s="110"/>
    </row>
    <row r="54" spans="2:13" x14ac:dyDescent="0.25">
      <c r="B54" s="4" t="s">
        <v>812</v>
      </c>
      <c r="C54" s="27" t="s">
        <v>833</v>
      </c>
      <c r="D54" s="35">
        <f>E54/100*22</f>
        <v>5.6666666666666661</v>
      </c>
      <c r="E54" s="35">
        <f>(CO37+CR37+CU37+CX37+DA37+DD37)/6</f>
        <v>25.757575757575754</v>
      </c>
      <c r="F54" s="35">
        <f>G54/100*22</f>
        <v>4.3333333333333339</v>
      </c>
      <c r="G54" s="35">
        <f>(DG37+DJ37+DM37+DP37+DS37+DV37)/6</f>
        <v>19.696969696969699</v>
      </c>
      <c r="H54" s="35">
        <f>I54/100*22</f>
        <v>3.666666666666667</v>
      </c>
      <c r="I54" s="35">
        <f>(DY37+EB37+EE37+EH37+EK37+EN37)/6</f>
        <v>16.666666666666668</v>
      </c>
      <c r="J54" s="35">
        <f>K54/100*22</f>
        <v>3.166666666666667</v>
      </c>
      <c r="K54" s="35">
        <f>(EQ37+ET37+EW37+EZ37+FC37+FF37)/6</f>
        <v>14.393939393939396</v>
      </c>
      <c r="L54" s="35">
        <f>M54/100*22</f>
        <v>3.0000000000000004</v>
      </c>
      <c r="M54" s="35">
        <f>(FI37+FL37+FO37+FR37+FU37+FX37)/6</f>
        <v>13.636363636363638</v>
      </c>
    </row>
    <row r="55" spans="2:13" x14ac:dyDescent="0.25">
      <c r="B55" s="4" t="s">
        <v>813</v>
      </c>
      <c r="C55" s="27" t="s">
        <v>833</v>
      </c>
      <c r="D55" s="35">
        <f t="shared" ref="D55:D61" si="12">E55/100*22</f>
        <v>11</v>
      </c>
      <c r="E55" s="35">
        <f>(CP37+CS37+CV37+CY37+DB37+DE37)/6</f>
        <v>50</v>
      </c>
      <c r="F55" s="35">
        <f>G55/100*22</f>
        <v>10.666666666666668</v>
      </c>
      <c r="G55" s="35">
        <f>(DH37+DK37+DN37+DQ37+DT37+DW37)/6</f>
        <v>48.484848484848492</v>
      </c>
      <c r="H55" s="35">
        <f>I55/100*22</f>
        <v>12.999999999999998</v>
      </c>
      <c r="I55" s="35">
        <f>(DZ37+EC37+EF37+EI37+EL37+EO37)/6</f>
        <v>59.090909090909086</v>
      </c>
      <c r="J55" s="35">
        <f>K55/100*22</f>
        <v>13</v>
      </c>
      <c r="K55" s="35">
        <f>(ER37+EU37+EX37+FA37+FD37+FG37)/6</f>
        <v>59.090909090909093</v>
      </c>
      <c r="L55" s="35">
        <f>M55/100*22</f>
        <v>13</v>
      </c>
      <c r="M55" s="35">
        <f>(FJ37+FM37+FP37+FS37+FV37+FY37)/6</f>
        <v>59.090909090909093</v>
      </c>
    </row>
    <row r="56" spans="2:13" x14ac:dyDescent="0.25">
      <c r="B56" s="4" t="s">
        <v>814</v>
      </c>
      <c r="C56" s="27" t="s">
        <v>833</v>
      </c>
      <c r="D56" s="35">
        <f t="shared" si="12"/>
        <v>5.3333333333333321</v>
      </c>
      <c r="E56" s="35">
        <f>(CQ37+CT37+CW37+CZ37+DC37+DF37)/6</f>
        <v>24.242424242424239</v>
      </c>
      <c r="F56" s="35">
        <f>G56/100*22</f>
        <v>7</v>
      </c>
      <c r="G56" s="35">
        <f>(DI37+DL37+DO37+DR37+DU37+DX37)/6</f>
        <v>31.818181818181817</v>
      </c>
      <c r="H56" s="35">
        <f>I56/100*22</f>
        <v>5.3333333333333339</v>
      </c>
      <c r="I56" s="35">
        <f>(EA37+ED37+EG37+EJ37+EM37+EP37)/6</f>
        <v>24.242424242424246</v>
      </c>
      <c r="J56" s="35">
        <f>K56/100*22</f>
        <v>5.833333333333333</v>
      </c>
      <c r="K56" s="35">
        <f>(ES37+EV37+EY37+FB37+FE37+FH37)/6</f>
        <v>26.515151515151516</v>
      </c>
      <c r="L56" s="35">
        <f>M56/100*22</f>
        <v>6</v>
      </c>
      <c r="M56" s="35">
        <f>(FK37+FN37+FQ37+FT37+FW37+FZ37)/6</f>
        <v>27.27272727272727</v>
      </c>
    </row>
    <row r="57" spans="2:13" x14ac:dyDescent="0.25">
      <c r="B57" s="27"/>
      <c r="C57" s="27"/>
      <c r="D57" s="58">
        <f t="shared" si="12"/>
        <v>21.999999999999996</v>
      </c>
      <c r="E57" s="34">
        <f t="shared" ref="E57:M57" si="13">SUM(E54:E56)</f>
        <v>99.999999999999986</v>
      </c>
      <c r="F57" s="58">
        <f>G57/100*22</f>
        <v>22</v>
      </c>
      <c r="G57" s="34">
        <f t="shared" si="13"/>
        <v>100</v>
      </c>
      <c r="H57" s="58">
        <f>I57/100*22</f>
        <v>22</v>
      </c>
      <c r="I57" s="34">
        <f t="shared" si="13"/>
        <v>100</v>
      </c>
      <c r="J57" s="58">
        <f>K57/100*22</f>
        <v>22</v>
      </c>
      <c r="K57" s="34">
        <f t="shared" si="13"/>
        <v>100</v>
      </c>
      <c r="L57" s="58">
        <f>M57/100*22</f>
        <v>22</v>
      </c>
      <c r="M57" s="34">
        <f t="shared" si="13"/>
        <v>100</v>
      </c>
    </row>
    <row r="58" spans="2:13" x14ac:dyDescent="0.25">
      <c r="B58" s="4" t="s">
        <v>812</v>
      </c>
      <c r="C58" s="27" t="s">
        <v>834</v>
      </c>
      <c r="D58" s="35">
        <f t="shared" si="12"/>
        <v>2.5</v>
      </c>
      <c r="E58" s="35">
        <f>(GA37+GD37+GG37+GJ37+GM37+GP37)/6</f>
        <v>11.363636363636365</v>
      </c>
      <c r="F58" s="59"/>
      <c r="G58" s="59"/>
      <c r="H58" s="59"/>
      <c r="I58" s="59"/>
      <c r="J58" s="59"/>
      <c r="K58" s="59"/>
      <c r="L58" s="59"/>
      <c r="M58" s="59"/>
    </row>
    <row r="59" spans="2:13" x14ac:dyDescent="0.25">
      <c r="B59" s="4" t="s">
        <v>813</v>
      </c>
      <c r="C59" s="27" t="s">
        <v>834</v>
      </c>
      <c r="D59" s="35">
        <f t="shared" si="12"/>
        <v>12.166666666666668</v>
      </c>
      <c r="E59" s="35">
        <f>(GB37+GE37+GH37+GK37+GN37+GQ37)/6</f>
        <v>55.303030303030305</v>
      </c>
      <c r="F59" s="59"/>
      <c r="G59" s="59"/>
      <c r="H59" s="59"/>
      <c r="I59" s="59"/>
      <c r="J59" s="59"/>
      <c r="K59" s="59"/>
      <c r="L59" s="59"/>
      <c r="M59" s="59"/>
    </row>
    <row r="60" spans="2:13" x14ac:dyDescent="0.25">
      <c r="B60" s="4" t="s">
        <v>814</v>
      </c>
      <c r="C60" s="27" t="s">
        <v>834</v>
      </c>
      <c r="D60" s="35">
        <f t="shared" si="12"/>
        <v>7.3333333333333339</v>
      </c>
      <c r="E60" s="35">
        <f>(GC37+GF37+GI37+GL37+GO37+GR37)/6</f>
        <v>33.333333333333336</v>
      </c>
      <c r="F60" s="59"/>
      <c r="G60" s="59"/>
      <c r="H60" s="59"/>
      <c r="I60" s="59"/>
      <c r="J60" s="59"/>
      <c r="K60" s="59"/>
      <c r="L60" s="59"/>
      <c r="M60" s="59"/>
    </row>
    <row r="61" spans="2:13" x14ac:dyDescent="0.25">
      <c r="B61" s="27"/>
      <c r="C61" s="27"/>
      <c r="D61" s="58">
        <f t="shared" si="12"/>
        <v>22</v>
      </c>
      <c r="E61" s="34">
        <f>SUM(E58:E60)</f>
        <v>100</v>
      </c>
      <c r="F61" s="59"/>
      <c r="G61" s="59"/>
      <c r="H61" s="59"/>
      <c r="I61" s="59"/>
      <c r="J61" s="59"/>
      <c r="K61" s="59"/>
      <c r="L61" s="59"/>
      <c r="M61" s="59"/>
    </row>
  </sheetData>
  <mergeCells count="163">
    <mergeCell ref="B39:E39"/>
    <mergeCell ref="D44:E44"/>
    <mergeCell ref="F44:G44"/>
    <mergeCell ref="H44:I44"/>
    <mergeCell ref="D53:E53"/>
    <mergeCell ref="F53:G53"/>
    <mergeCell ref="H53:I53"/>
    <mergeCell ref="GP2:GQ2"/>
    <mergeCell ref="J53:K53"/>
    <mergeCell ref="L53:M5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6:B36"/>
    <mergeCell ref="A37:B3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1379</v>
      </c>
      <c r="IS2" s="6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332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 t="s">
        <v>117</v>
      </c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1500000000000004" hidden="1" customHeight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149999999999999" hidden="1" customHeight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45" hidden="1" customHeight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ht="15.75" x14ac:dyDescent="0.25">
      <c r="A11" s="83"/>
      <c r="B11" s="83"/>
      <c r="C11" s="77" t="s">
        <v>631</v>
      </c>
      <c r="D11" s="77" t="s">
        <v>5</v>
      </c>
      <c r="E11" s="77" t="s">
        <v>6</v>
      </c>
      <c r="F11" s="77" t="s">
        <v>632</v>
      </c>
      <c r="G11" s="77" t="s">
        <v>7</v>
      </c>
      <c r="H11" s="77" t="s">
        <v>8</v>
      </c>
      <c r="I11" s="77" t="s">
        <v>633</v>
      </c>
      <c r="J11" s="77" t="s">
        <v>9</v>
      </c>
      <c r="K11" s="77" t="s">
        <v>10</v>
      </c>
      <c r="L11" s="77" t="s">
        <v>705</v>
      </c>
      <c r="M11" s="77" t="s">
        <v>9</v>
      </c>
      <c r="N11" s="77" t="s">
        <v>10</v>
      </c>
      <c r="O11" s="77" t="s">
        <v>634</v>
      </c>
      <c r="P11" s="77" t="s">
        <v>11</v>
      </c>
      <c r="Q11" s="77" t="s">
        <v>4</v>
      </c>
      <c r="R11" s="77" t="s">
        <v>635</v>
      </c>
      <c r="S11" s="77" t="s">
        <v>6</v>
      </c>
      <c r="T11" s="77" t="s">
        <v>12</v>
      </c>
      <c r="U11" s="77" t="s">
        <v>636</v>
      </c>
      <c r="V11" s="77" t="s">
        <v>6</v>
      </c>
      <c r="W11" s="77" t="s">
        <v>12</v>
      </c>
      <c r="X11" s="77" t="s">
        <v>637</v>
      </c>
      <c r="Y11" s="77"/>
      <c r="Z11" s="77"/>
      <c r="AA11" s="77" t="s">
        <v>638</v>
      </c>
      <c r="AB11" s="77"/>
      <c r="AC11" s="77"/>
      <c r="AD11" s="77" t="s">
        <v>639</v>
      </c>
      <c r="AE11" s="77"/>
      <c r="AF11" s="77"/>
      <c r="AG11" s="77" t="s">
        <v>706</v>
      </c>
      <c r="AH11" s="77"/>
      <c r="AI11" s="77"/>
      <c r="AJ11" s="77" t="s">
        <v>640</v>
      </c>
      <c r="AK11" s="77"/>
      <c r="AL11" s="77"/>
      <c r="AM11" s="77" t="s">
        <v>641</v>
      </c>
      <c r="AN11" s="77"/>
      <c r="AO11" s="77"/>
      <c r="AP11" s="75" t="s">
        <v>642</v>
      </c>
      <c r="AQ11" s="75"/>
      <c r="AR11" s="75"/>
      <c r="AS11" s="77" t="s">
        <v>643</v>
      </c>
      <c r="AT11" s="77"/>
      <c r="AU11" s="77"/>
      <c r="AV11" s="77" t="s">
        <v>644</v>
      </c>
      <c r="AW11" s="77"/>
      <c r="AX11" s="77"/>
      <c r="AY11" s="77" t="s">
        <v>645</v>
      </c>
      <c r="AZ11" s="77"/>
      <c r="BA11" s="77"/>
      <c r="BB11" s="77" t="s">
        <v>646</v>
      </c>
      <c r="BC11" s="77"/>
      <c r="BD11" s="77"/>
      <c r="BE11" s="77" t="s">
        <v>647</v>
      </c>
      <c r="BF11" s="77"/>
      <c r="BG11" s="77"/>
      <c r="BH11" s="75" t="s">
        <v>648</v>
      </c>
      <c r="BI11" s="75"/>
      <c r="BJ11" s="75"/>
      <c r="BK11" s="75" t="s">
        <v>707</v>
      </c>
      <c r="BL11" s="75"/>
      <c r="BM11" s="75"/>
      <c r="BN11" s="77" t="s">
        <v>649</v>
      </c>
      <c r="BO11" s="77"/>
      <c r="BP11" s="77"/>
      <c r="BQ11" s="77" t="s">
        <v>650</v>
      </c>
      <c r="BR11" s="77"/>
      <c r="BS11" s="77"/>
      <c r="BT11" s="75" t="s">
        <v>651</v>
      </c>
      <c r="BU11" s="75"/>
      <c r="BV11" s="75"/>
      <c r="BW11" s="77" t="s">
        <v>652</v>
      </c>
      <c r="BX11" s="77"/>
      <c r="BY11" s="77"/>
      <c r="BZ11" s="77" t="s">
        <v>653</v>
      </c>
      <c r="CA11" s="77"/>
      <c r="CB11" s="77"/>
      <c r="CC11" s="77" t="s">
        <v>654</v>
      </c>
      <c r="CD11" s="77"/>
      <c r="CE11" s="77"/>
      <c r="CF11" s="77" t="s">
        <v>655</v>
      </c>
      <c r="CG11" s="77"/>
      <c r="CH11" s="77"/>
      <c r="CI11" s="77" t="s">
        <v>656</v>
      </c>
      <c r="CJ11" s="77"/>
      <c r="CK11" s="77"/>
      <c r="CL11" s="77" t="s">
        <v>657</v>
      </c>
      <c r="CM11" s="77"/>
      <c r="CN11" s="77"/>
      <c r="CO11" s="77" t="s">
        <v>708</v>
      </c>
      <c r="CP11" s="77"/>
      <c r="CQ11" s="77"/>
      <c r="CR11" s="77" t="s">
        <v>658</v>
      </c>
      <c r="CS11" s="77"/>
      <c r="CT11" s="77"/>
      <c r="CU11" s="77" t="s">
        <v>659</v>
      </c>
      <c r="CV11" s="77"/>
      <c r="CW11" s="77"/>
      <c r="CX11" s="77" t="s">
        <v>660</v>
      </c>
      <c r="CY11" s="77"/>
      <c r="CZ11" s="77"/>
      <c r="DA11" s="77" t="s">
        <v>661</v>
      </c>
      <c r="DB11" s="77"/>
      <c r="DC11" s="77"/>
      <c r="DD11" s="75" t="s">
        <v>662</v>
      </c>
      <c r="DE11" s="75"/>
      <c r="DF11" s="75"/>
      <c r="DG11" s="75" t="s">
        <v>663</v>
      </c>
      <c r="DH11" s="75"/>
      <c r="DI11" s="75"/>
      <c r="DJ11" s="75" t="s">
        <v>664</v>
      </c>
      <c r="DK11" s="75"/>
      <c r="DL11" s="75"/>
      <c r="DM11" s="75" t="s">
        <v>709</v>
      </c>
      <c r="DN11" s="75"/>
      <c r="DO11" s="75"/>
      <c r="DP11" s="75" t="s">
        <v>665</v>
      </c>
      <c r="DQ11" s="75"/>
      <c r="DR11" s="75"/>
      <c r="DS11" s="75" t="s">
        <v>666</v>
      </c>
      <c r="DT11" s="75"/>
      <c r="DU11" s="75"/>
      <c r="DV11" s="75" t="s">
        <v>667</v>
      </c>
      <c r="DW11" s="75"/>
      <c r="DX11" s="75"/>
      <c r="DY11" s="75" t="s">
        <v>668</v>
      </c>
      <c r="DZ11" s="75"/>
      <c r="EA11" s="75"/>
      <c r="EB11" s="75" t="s">
        <v>669</v>
      </c>
      <c r="EC11" s="75"/>
      <c r="ED11" s="75"/>
      <c r="EE11" s="75" t="s">
        <v>670</v>
      </c>
      <c r="EF11" s="75"/>
      <c r="EG11" s="75"/>
      <c r="EH11" s="75" t="s">
        <v>710</v>
      </c>
      <c r="EI11" s="75"/>
      <c r="EJ11" s="75"/>
      <c r="EK11" s="75" t="s">
        <v>671</v>
      </c>
      <c r="EL11" s="75"/>
      <c r="EM11" s="75"/>
      <c r="EN11" s="75" t="s">
        <v>672</v>
      </c>
      <c r="EO11" s="75"/>
      <c r="EP11" s="75"/>
      <c r="EQ11" s="75" t="s">
        <v>673</v>
      </c>
      <c r="ER11" s="75"/>
      <c r="ES11" s="75"/>
      <c r="ET11" s="75" t="s">
        <v>674</v>
      </c>
      <c r="EU11" s="75"/>
      <c r="EV11" s="75"/>
      <c r="EW11" s="75" t="s">
        <v>675</v>
      </c>
      <c r="EX11" s="75"/>
      <c r="EY11" s="75"/>
      <c r="EZ11" s="75" t="s">
        <v>676</v>
      </c>
      <c r="FA11" s="75"/>
      <c r="FB11" s="75"/>
      <c r="FC11" s="75" t="s">
        <v>677</v>
      </c>
      <c r="FD11" s="75"/>
      <c r="FE11" s="75"/>
      <c r="FF11" s="75" t="s">
        <v>678</v>
      </c>
      <c r="FG11" s="75"/>
      <c r="FH11" s="75"/>
      <c r="FI11" s="75" t="s">
        <v>679</v>
      </c>
      <c r="FJ11" s="75"/>
      <c r="FK11" s="75"/>
      <c r="FL11" s="75" t="s">
        <v>711</v>
      </c>
      <c r="FM11" s="75"/>
      <c r="FN11" s="75"/>
      <c r="FO11" s="75" t="s">
        <v>680</v>
      </c>
      <c r="FP11" s="75"/>
      <c r="FQ11" s="75"/>
      <c r="FR11" s="75" t="s">
        <v>681</v>
      </c>
      <c r="FS11" s="75"/>
      <c r="FT11" s="75"/>
      <c r="FU11" s="75" t="s">
        <v>682</v>
      </c>
      <c r="FV11" s="75"/>
      <c r="FW11" s="75"/>
      <c r="FX11" s="75" t="s">
        <v>683</v>
      </c>
      <c r="FY11" s="75"/>
      <c r="FZ11" s="75"/>
      <c r="GA11" s="75" t="s">
        <v>684</v>
      </c>
      <c r="GB11" s="75"/>
      <c r="GC11" s="75"/>
      <c r="GD11" s="75" t="s">
        <v>685</v>
      </c>
      <c r="GE11" s="75"/>
      <c r="GF11" s="75"/>
      <c r="GG11" s="75" t="s">
        <v>686</v>
      </c>
      <c r="GH11" s="75"/>
      <c r="GI11" s="75"/>
      <c r="GJ11" s="75" t="s">
        <v>687</v>
      </c>
      <c r="GK11" s="75"/>
      <c r="GL11" s="75"/>
      <c r="GM11" s="75" t="s">
        <v>688</v>
      </c>
      <c r="GN11" s="75"/>
      <c r="GO11" s="75"/>
      <c r="GP11" s="75" t="s">
        <v>712</v>
      </c>
      <c r="GQ11" s="75"/>
      <c r="GR11" s="75"/>
      <c r="GS11" s="75" t="s">
        <v>689</v>
      </c>
      <c r="GT11" s="75"/>
      <c r="GU11" s="75"/>
      <c r="GV11" s="75" t="s">
        <v>690</v>
      </c>
      <c r="GW11" s="75"/>
      <c r="GX11" s="75"/>
      <c r="GY11" s="75" t="s">
        <v>691</v>
      </c>
      <c r="GZ11" s="75"/>
      <c r="HA11" s="75"/>
      <c r="HB11" s="75" t="s">
        <v>692</v>
      </c>
      <c r="HC11" s="75"/>
      <c r="HD11" s="75"/>
      <c r="HE11" s="75" t="s">
        <v>693</v>
      </c>
      <c r="HF11" s="75"/>
      <c r="HG11" s="75"/>
      <c r="HH11" s="75" t="s">
        <v>694</v>
      </c>
      <c r="HI11" s="75"/>
      <c r="HJ11" s="75"/>
      <c r="HK11" s="75" t="s">
        <v>695</v>
      </c>
      <c r="HL11" s="75"/>
      <c r="HM11" s="75"/>
      <c r="HN11" s="75" t="s">
        <v>696</v>
      </c>
      <c r="HO11" s="75"/>
      <c r="HP11" s="75"/>
      <c r="HQ11" s="75" t="s">
        <v>697</v>
      </c>
      <c r="HR11" s="75"/>
      <c r="HS11" s="75"/>
      <c r="HT11" s="75" t="s">
        <v>713</v>
      </c>
      <c r="HU11" s="75"/>
      <c r="HV11" s="75"/>
      <c r="HW11" s="75" t="s">
        <v>698</v>
      </c>
      <c r="HX11" s="75"/>
      <c r="HY11" s="75"/>
      <c r="HZ11" s="75" t="s">
        <v>699</v>
      </c>
      <c r="IA11" s="75"/>
      <c r="IB11" s="75"/>
      <c r="IC11" s="75" t="s">
        <v>700</v>
      </c>
      <c r="ID11" s="75"/>
      <c r="IE11" s="75"/>
      <c r="IF11" s="75" t="s">
        <v>701</v>
      </c>
      <c r="IG11" s="75"/>
      <c r="IH11" s="75"/>
      <c r="II11" s="75" t="s">
        <v>714</v>
      </c>
      <c r="IJ11" s="75"/>
      <c r="IK11" s="75"/>
      <c r="IL11" s="75" t="s">
        <v>702</v>
      </c>
      <c r="IM11" s="75"/>
      <c r="IN11" s="75"/>
      <c r="IO11" s="75" t="s">
        <v>703</v>
      </c>
      <c r="IP11" s="75"/>
      <c r="IQ11" s="75"/>
      <c r="IR11" s="75" t="s">
        <v>704</v>
      </c>
      <c r="IS11" s="75"/>
      <c r="IT11" s="75"/>
    </row>
    <row r="12" spans="1:293" ht="93" customHeight="1" x14ac:dyDescent="0.25">
      <c r="A12" s="83"/>
      <c r="B12" s="83"/>
      <c r="C12" s="82" t="s">
        <v>1339</v>
      </c>
      <c r="D12" s="82"/>
      <c r="E12" s="82"/>
      <c r="F12" s="82" t="s">
        <v>1340</v>
      </c>
      <c r="G12" s="82"/>
      <c r="H12" s="82"/>
      <c r="I12" s="82" t="s">
        <v>1341</v>
      </c>
      <c r="J12" s="82"/>
      <c r="K12" s="82"/>
      <c r="L12" s="82" t="s">
        <v>1342</v>
      </c>
      <c r="M12" s="82"/>
      <c r="N12" s="82"/>
      <c r="O12" s="82" t="s">
        <v>1343</v>
      </c>
      <c r="P12" s="82"/>
      <c r="Q12" s="82"/>
      <c r="R12" s="82" t="s">
        <v>1344</v>
      </c>
      <c r="S12" s="82"/>
      <c r="T12" s="82"/>
      <c r="U12" s="82" t="s">
        <v>1345</v>
      </c>
      <c r="V12" s="82"/>
      <c r="W12" s="82"/>
      <c r="X12" s="82" t="s">
        <v>1346</v>
      </c>
      <c r="Y12" s="82"/>
      <c r="Z12" s="82"/>
      <c r="AA12" s="82" t="s">
        <v>1347</v>
      </c>
      <c r="AB12" s="82"/>
      <c r="AC12" s="82"/>
      <c r="AD12" s="82" t="s">
        <v>1348</v>
      </c>
      <c r="AE12" s="82"/>
      <c r="AF12" s="82"/>
      <c r="AG12" s="82" t="s">
        <v>1349</v>
      </c>
      <c r="AH12" s="82"/>
      <c r="AI12" s="82"/>
      <c r="AJ12" s="82" t="s">
        <v>1350</v>
      </c>
      <c r="AK12" s="82"/>
      <c r="AL12" s="82"/>
      <c r="AM12" s="82" t="s">
        <v>1351</v>
      </c>
      <c r="AN12" s="82"/>
      <c r="AO12" s="82"/>
      <c r="AP12" s="82" t="s">
        <v>1352</v>
      </c>
      <c r="AQ12" s="82"/>
      <c r="AR12" s="82"/>
      <c r="AS12" s="82" t="s">
        <v>1353</v>
      </c>
      <c r="AT12" s="82"/>
      <c r="AU12" s="82"/>
      <c r="AV12" s="82" t="s">
        <v>1354</v>
      </c>
      <c r="AW12" s="82"/>
      <c r="AX12" s="82"/>
      <c r="AY12" s="82" t="s">
        <v>1355</v>
      </c>
      <c r="AZ12" s="82"/>
      <c r="BA12" s="82"/>
      <c r="BB12" s="82" t="s">
        <v>1356</v>
      </c>
      <c r="BC12" s="82"/>
      <c r="BD12" s="82"/>
      <c r="BE12" s="82" t="s">
        <v>1357</v>
      </c>
      <c r="BF12" s="82"/>
      <c r="BG12" s="82"/>
      <c r="BH12" s="82" t="s">
        <v>1358</v>
      </c>
      <c r="BI12" s="82"/>
      <c r="BJ12" s="82"/>
      <c r="BK12" s="82" t="s">
        <v>1359</v>
      </c>
      <c r="BL12" s="82"/>
      <c r="BM12" s="82"/>
      <c r="BN12" s="82" t="s">
        <v>1360</v>
      </c>
      <c r="BO12" s="82"/>
      <c r="BP12" s="82"/>
      <c r="BQ12" s="82" t="s">
        <v>1361</v>
      </c>
      <c r="BR12" s="82"/>
      <c r="BS12" s="82"/>
      <c r="BT12" s="82" t="s">
        <v>1362</v>
      </c>
      <c r="BU12" s="82"/>
      <c r="BV12" s="82"/>
      <c r="BW12" s="82" t="s">
        <v>1363</v>
      </c>
      <c r="BX12" s="82"/>
      <c r="BY12" s="82"/>
      <c r="BZ12" s="82" t="s">
        <v>1200</v>
      </c>
      <c r="CA12" s="82"/>
      <c r="CB12" s="82"/>
      <c r="CC12" s="82" t="s">
        <v>1364</v>
      </c>
      <c r="CD12" s="82"/>
      <c r="CE12" s="82"/>
      <c r="CF12" s="82" t="s">
        <v>1365</v>
      </c>
      <c r="CG12" s="82"/>
      <c r="CH12" s="82"/>
      <c r="CI12" s="82" t="s">
        <v>1366</v>
      </c>
      <c r="CJ12" s="82"/>
      <c r="CK12" s="82"/>
      <c r="CL12" s="82" t="s">
        <v>1367</v>
      </c>
      <c r="CM12" s="82"/>
      <c r="CN12" s="82"/>
      <c r="CO12" s="82" t="s">
        <v>1368</v>
      </c>
      <c r="CP12" s="82"/>
      <c r="CQ12" s="82"/>
      <c r="CR12" s="82" t="s">
        <v>1369</v>
      </c>
      <c r="CS12" s="82"/>
      <c r="CT12" s="82"/>
      <c r="CU12" s="82" t="s">
        <v>1370</v>
      </c>
      <c r="CV12" s="82"/>
      <c r="CW12" s="82"/>
      <c r="CX12" s="82" t="s">
        <v>1371</v>
      </c>
      <c r="CY12" s="82"/>
      <c r="CZ12" s="82"/>
      <c r="DA12" s="82" t="s">
        <v>1372</v>
      </c>
      <c r="DB12" s="82"/>
      <c r="DC12" s="82"/>
      <c r="DD12" s="82" t="s">
        <v>1373</v>
      </c>
      <c r="DE12" s="82"/>
      <c r="DF12" s="82"/>
      <c r="DG12" s="82" t="s">
        <v>1374</v>
      </c>
      <c r="DH12" s="82"/>
      <c r="DI12" s="82"/>
      <c r="DJ12" s="101" t="s">
        <v>1375</v>
      </c>
      <c r="DK12" s="101"/>
      <c r="DL12" s="101"/>
      <c r="DM12" s="101" t="s">
        <v>1376</v>
      </c>
      <c r="DN12" s="101"/>
      <c r="DO12" s="101"/>
      <c r="DP12" s="101" t="s">
        <v>1377</v>
      </c>
      <c r="DQ12" s="101"/>
      <c r="DR12" s="101"/>
      <c r="DS12" s="101" t="s">
        <v>1378</v>
      </c>
      <c r="DT12" s="101"/>
      <c r="DU12" s="101"/>
      <c r="DV12" s="101" t="s">
        <v>745</v>
      </c>
      <c r="DW12" s="101"/>
      <c r="DX12" s="101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1232</v>
      </c>
      <c r="EF12" s="82"/>
      <c r="EG12" s="82"/>
      <c r="EH12" s="82" t="s">
        <v>763</v>
      </c>
      <c r="EI12" s="82"/>
      <c r="EJ12" s="82"/>
      <c r="EK12" s="82" t="s">
        <v>1335</v>
      </c>
      <c r="EL12" s="82"/>
      <c r="EM12" s="82"/>
      <c r="EN12" s="82" t="s">
        <v>766</v>
      </c>
      <c r="EO12" s="82"/>
      <c r="EP12" s="82"/>
      <c r="EQ12" s="82" t="s">
        <v>1241</v>
      </c>
      <c r="ER12" s="82"/>
      <c r="ES12" s="82"/>
      <c r="ET12" s="82" t="s">
        <v>771</v>
      </c>
      <c r="EU12" s="82"/>
      <c r="EV12" s="82"/>
      <c r="EW12" s="82" t="s">
        <v>1244</v>
      </c>
      <c r="EX12" s="82"/>
      <c r="EY12" s="82"/>
      <c r="EZ12" s="82" t="s">
        <v>1246</v>
      </c>
      <c r="FA12" s="82"/>
      <c r="FB12" s="82"/>
      <c r="FC12" s="82" t="s">
        <v>1248</v>
      </c>
      <c r="FD12" s="82"/>
      <c r="FE12" s="82"/>
      <c r="FF12" s="82" t="s">
        <v>1336</v>
      </c>
      <c r="FG12" s="82"/>
      <c r="FH12" s="82"/>
      <c r="FI12" s="82" t="s">
        <v>1251</v>
      </c>
      <c r="FJ12" s="82"/>
      <c r="FK12" s="82"/>
      <c r="FL12" s="82" t="s">
        <v>775</v>
      </c>
      <c r="FM12" s="82"/>
      <c r="FN12" s="82"/>
      <c r="FO12" s="82" t="s">
        <v>1255</v>
      </c>
      <c r="FP12" s="82"/>
      <c r="FQ12" s="82"/>
      <c r="FR12" s="82" t="s">
        <v>1258</v>
      </c>
      <c r="FS12" s="82"/>
      <c r="FT12" s="82"/>
      <c r="FU12" s="82" t="s">
        <v>1262</v>
      </c>
      <c r="FV12" s="82"/>
      <c r="FW12" s="82"/>
      <c r="FX12" s="82" t="s">
        <v>1264</v>
      </c>
      <c r="FY12" s="82"/>
      <c r="FZ12" s="82"/>
      <c r="GA12" s="101" t="s">
        <v>1267</v>
      </c>
      <c r="GB12" s="101"/>
      <c r="GC12" s="101"/>
      <c r="GD12" s="82" t="s">
        <v>780</v>
      </c>
      <c r="GE12" s="82"/>
      <c r="GF12" s="82"/>
      <c r="GG12" s="101" t="s">
        <v>1274</v>
      </c>
      <c r="GH12" s="101"/>
      <c r="GI12" s="101"/>
      <c r="GJ12" s="101" t="s">
        <v>1275</v>
      </c>
      <c r="GK12" s="101"/>
      <c r="GL12" s="101"/>
      <c r="GM12" s="101" t="s">
        <v>1277</v>
      </c>
      <c r="GN12" s="101"/>
      <c r="GO12" s="101"/>
      <c r="GP12" s="101" t="s">
        <v>1278</v>
      </c>
      <c r="GQ12" s="101"/>
      <c r="GR12" s="101"/>
      <c r="GS12" s="101" t="s">
        <v>787</v>
      </c>
      <c r="GT12" s="101"/>
      <c r="GU12" s="101"/>
      <c r="GV12" s="101" t="s">
        <v>789</v>
      </c>
      <c r="GW12" s="101"/>
      <c r="GX12" s="101"/>
      <c r="GY12" s="101" t="s">
        <v>790</v>
      </c>
      <c r="GZ12" s="101"/>
      <c r="HA12" s="101"/>
      <c r="HB12" s="82" t="s">
        <v>1285</v>
      </c>
      <c r="HC12" s="82"/>
      <c r="HD12" s="82"/>
      <c r="HE12" s="82" t="s">
        <v>1287</v>
      </c>
      <c r="HF12" s="82"/>
      <c r="HG12" s="82"/>
      <c r="HH12" s="82" t="s">
        <v>796</v>
      </c>
      <c r="HI12" s="82"/>
      <c r="HJ12" s="82"/>
      <c r="HK12" s="82" t="s">
        <v>1288</v>
      </c>
      <c r="HL12" s="82"/>
      <c r="HM12" s="82"/>
      <c r="HN12" s="82" t="s">
        <v>1291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1300</v>
      </c>
      <c r="IA12" s="82"/>
      <c r="IB12" s="82"/>
      <c r="IC12" s="82" t="s">
        <v>1304</v>
      </c>
      <c r="ID12" s="82"/>
      <c r="IE12" s="82"/>
      <c r="IF12" s="82" t="s">
        <v>802</v>
      </c>
      <c r="IG12" s="82"/>
      <c r="IH12" s="82"/>
      <c r="II12" s="82" t="s">
        <v>1309</v>
      </c>
      <c r="IJ12" s="82"/>
      <c r="IK12" s="82"/>
      <c r="IL12" s="82" t="s">
        <v>1310</v>
      </c>
      <c r="IM12" s="82"/>
      <c r="IN12" s="82"/>
      <c r="IO12" s="82" t="s">
        <v>1314</v>
      </c>
      <c r="IP12" s="82"/>
      <c r="IQ12" s="82"/>
      <c r="IR12" s="82" t="s">
        <v>1318</v>
      </c>
      <c r="IS12" s="82"/>
      <c r="IT12" s="82"/>
    </row>
    <row r="13" spans="1:293" ht="82.5" customHeight="1" x14ac:dyDescent="0.25">
      <c r="A13" s="83"/>
      <c r="B13" s="83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8" t="s">
        <v>278</v>
      </c>
      <c r="B39" s="7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0" t="s">
        <v>841</v>
      </c>
      <c r="B40" s="8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4" t="s">
        <v>56</v>
      </c>
      <c r="E47" s="115"/>
      <c r="F47" s="68" t="s">
        <v>3</v>
      </c>
      <c r="G47" s="69"/>
      <c r="H47" s="70" t="s">
        <v>715</v>
      </c>
      <c r="I47" s="71"/>
      <c r="J47" s="70" t="s">
        <v>331</v>
      </c>
      <c r="K47" s="71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6" t="s">
        <v>159</v>
      </c>
      <c r="E56" s="116"/>
      <c r="F56" s="65" t="s">
        <v>116</v>
      </c>
      <c r="G56" s="66"/>
      <c r="H56" s="70" t="s">
        <v>174</v>
      </c>
      <c r="I56" s="71"/>
      <c r="J56" s="100" t="s">
        <v>186</v>
      </c>
      <c r="K56" s="100"/>
      <c r="L56" s="100" t="s">
        <v>117</v>
      </c>
      <c r="M56" s="100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0" t="s">
        <v>1381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1379</v>
      </c>
      <c r="IS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7" t="s">
        <v>0</v>
      </c>
      <c r="B4" s="127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 x14ac:dyDescent="0.25">
      <c r="A5" s="128"/>
      <c r="B5" s="128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121" t="s">
        <v>117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3"/>
      <c r="HZ5" s="124" t="s">
        <v>139</v>
      </c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6"/>
    </row>
    <row r="6" spans="1:254" ht="15.75" x14ac:dyDescent="0.25">
      <c r="A6" s="128"/>
      <c r="B6" s="128"/>
      <c r="C6" s="77" t="s">
        <v>631</v>
      </c>
      <c r="D6" s="77" t="s">
        <v>5</v>
      </c>
      <c r="E6" s="77" t="s">
        <v>6</v>
      </c>
      <c r="F6" s="77" t="s">
        <v>632</v>
      </c>
      <c r="G6" s="77" t="s">
        <v>7</v>
      </c>
      <c r="H6" s="77" t="s">
        <v>8</v>
      </c>
      <c r="I6" s="77" t="s">
        <v>633</v>
      </c>
      <c r="J6" s="77" t="s">
        <v>9</v>
      </c>
      <c r="K6" s="77" t="s">
        <v>10</v>
      </c>
      <c r="L6" s="77" t="s">
        <v>705</v>
      </c>
      <c r="M6" s="77" t="s">
        <v>9</v>
      </c>
      <c r="N6" s="77" t="s">
        <v>10</v>
      </c>
      <c r="O6" s="77" t="s">
        <v>634</v>
      </c>
      <c r="P6" s="77" t="s">
        <v>11</v>
      </c>
      <c r="Q6" s="77" t="s">
        <v>4</v>
      </c>
      <c r="R6" s="77" t="s">
        <v>635</v>
      </c>
      <c r="S6" s="77" t="s">
        <v>6</v>
      </c>
      <c r="T6" s="77" t="s">
        <v>12</v>
      </c>
      <c r="U6" s="77" t="s">
        <v>636</v>
      </c>
      <c r="V6" s="77" t="s">
        <v>6</v>
      </c>
      <c r="W6" s="77" t="s">
        <v>12</v>
      </c>
      <c r="X6" s="77" t="s">
        <v>637</v>
      </c>
      <c r="Y6" s="77"/>
      <c r="Z6" s="77"/>
      <c r="AA6" s="77" t="s">
        <v>638</v>
      </c>
      <c r="AB6" s="77"/>
      <c r="AC6" s="77"/>
      <c r="AD6" s="77" t="s">
        <v>639</v>
      </c>
      <c r="AE6" s="77"/>
      <c r="AF6" s="77"/>
      <c r="AG6" s="77" t="s">
        <v>706</v>
      </c>
      <c r="AH6" s="77"/>
      <c r="AI6" s="77"/>
      <c r="AJ6" s="77" t="s">
        <v>640</v>
      </c>
      <c r="AK6" s="77"/>
      <c r="AL6" s="77"/>
      <c r="AM6" s="77" t="s">
        <v>641</v>
      </c>
      <c r="AN6" s="77"/>
      <c r="AO6" s="77"/>
      <c r="AP6" s="75" t="s">
        <v>642</v>
      </c>
      <c r="AQ6" s="75"/>
      <c r="AR6" s="75"/>
      <c r="AS6" s="77" t="s">
        <v>643</v>
      </c>
      <c r="AT6" s="77"/>
      <c r="AU6" s="77"/>
      <c r="AV6" s="77" t="s">
        <v>644</v>
      </c>
      <c r="AW6" s="77"/>
      <c r="AX6" s="77"/>
      <c r="AY6" s="77" t="s">
        <v>645</v>
      </c>
      <c r="AZ6" s="77"/>
      <c r="BA6" s="77"/>
      <c r="BB6" s="77" t="s">
        <v>646</v>
      </c>
      <c r="BC6" s="77"/>
      <c r="BD6" s="77"/>
      <c r="BE6" s="77" t="s">
        <v>647</v>
      </c>
      <c r="BF6" s="77"/>
      <c r="BG6" s="77"/>
      <c r="BH6" s="75" t="s">
        <v>648</v>
      </c>
      <c r="BI6" s="75"/>
      <c r="BJ6" s="75"/>
      <c r="BK6" s="75" t="s">
        <v>707</v>
      </c>
      <c r="BL6" s="75"/>
      <c r="BM6" s="75"/>
      <c r="BN6" s="77" t="s">
        <v>649</v>
      </c>
      <c r="BO6" s="77"/>
      <c r="BP6" s="77"/>
      <c r="BQ6" s="77" t="s">
        <v>650</v>
      </c>
      <c r="BR6" s="77"/>
      <c r="BS6" s="77"/>
      <c r="BT6" s="75" t="s">
        <v>651</v>
      </c>
      <c r="BU6" s="75"/>
      <c r="BV6" s="75"/>
      <c r="BW6" s="77" t="s">
        <v>652</v>
      </c>
      <c r="BX6" s="77"/>
      <c r="BY6" s="77"/>
      <c r="BZ6" s="77" t="s">
        <v>653</v>
      </c>
      <c r="CA6" s="77"/>
      <c r="CB6" s="77"/>
      <c r="CC6" s="77" t="s">
        <v>654</v>
      </c>
      <c r="CD6" s="77"/>
      <c r="CE6" s="77"/>
      <c r="CF6" s="77" t="s">
        <v>655</v>
      </c>
      <c r="CG6" s="77"/>
      <c r="CH6" s="77"/>
      <c r="CI6" s="77" t="s">
        <v>656</v>
      </c>
      <c r="CJ6" s="77"/>
      <c r="CK6" s="77"/>
      <c r="CL6" s="77" t="s">
        <v>657</v>
      </c>
      <c r="CM6" s="77"/>
      <c r="CN6" s="77"/>
      <c r="CO6" s="77" t="s">
        <v>708</v>
      </c>
      <c r="CP6" s="77"/>
      <c r="CQ6" s="77"/>
      <c r="CR6" s="77" t="s">
        <v>658</v>
      </c>
      <c r="CS6" s="77"/>
      <c r="CT6" s="77"/>
      <c r="CU6" s="77" t="s">
        <v>659</v>
      </c>
      <c r="CV6" s="77"/>
      <c r="CW6" s="77"/>
      <c r="CX6" s="77" t="s">
        <v>660</v>
      </c>
      <c r="CY6" s="77"/>
      <c r="CZ6" s="77"/>
      <c r="DA6" s="77" t="s">
        <v>661</v>
      </c>
      <c r="DB6" s="77"/>
      <c r="DC6" s="77"/>
      <c r="DD6" s="75" t="s">
        <v>662</v>
      </c>
      <c r="DE6" s="75"/>
      <c r="DF6" s="75"/>
      <c r="DG6" s="75" t="s">
        <v>663</v>
      </c>
      <c r="DH6" s="75"/>
      <c r="DI6" s="75"/>
      <c r="DJ6" s="75" t="s">
        <v>664</v>
      </c>
      <c r="DK6" s="75"/>
      <c r="DL6" s="75"/>
      <c r="DM6" s="75" t="s">
        <v>709</v>
      </c>
      <c r="DN6" s="75"/>
      <c r="DO6" s="75"/>
      <c r="DP6" s="75" t="s">
        <v>665</v>
      </c>
      <c r="DQ6" s="75"/>
      <c r="DR6" s="75"/>
      <c r="DS6" s="75" t="s">
        <v>666</v>
      </c>
      <c r="DT6" s="75"/>
      <c r="DU6" s="75"/>
      <c r="DV6" s="75" t="s">
        <v>667</v>
      </c>
      <c r="DW6" s="75"/>
      <c r="DX6" s="75"/>
      <c r="DY6" s="75" t="s">
        <v>668</v>
      </c>
      <c r="DZ6" s="75"/>
      <c r="EA6" s="75"/>
      <c r="EB6" s="75" t="s">
        <v>669</v>
      </c>
      <c r="EC6" s="75"/>
      <c r="ED6" s="75"/>
      <c r="EE6" s="75" t="s">
        <v>670</v>
      </c>
      <c r="EF6" s="75"/>
      <c r="EG6" s="75"/>
      <c r="EH6" s="75" t="s">
        <v>710</v>
      </c>
      <c r="EI6" s="75"/>
      <c r="EJ6" s="75"/>
      <c r="EK6" s="75" t="s">
        <v>671</v>
      </c>
      <c r="EL6" s="75"/>
      <c r="EM6" s="75"/>
      <c r="EN6" s="75" t="s">
        <v>672</v>
      </c>
      <c r="EO6" s="75"/>
      <c r="EP6" s="75"/>
      <c r="EQ6" s="75" t="s">
        <v>673</v>
      </c>
      <c r="ER6" s="75"/>
      <c r="ES6" s="75"/>
      <c r="ET6" s="75" t="s">
        <v>674</v>
      </c>
      <c r="EU6" s="75"/>
      <c r="EV6" s="75"/>
      <c r="EW6" s="75" t="s">
        <v>675</v>
      </c>
      <c r="EX6" s="75"/>
      <c r="EY6" s="75"/>
      <c r="EZ6" s="75" t="s">
        <v>676</v>
      </c>
      <c r="FA6" s="75"/>
      <c r="FB6" s="75"/>
      <c r="FC6" s="75" t="s">
        <v>677</v>
      </c>
      <c r="FD6" s="75"/>
      <c r="FE6" s="75"/>
      <c r="FF6" s="75" t="s">
        <v>678</v>
      </c>
      <c r="FG6" s="75"/>
      <c r="FH6" s="75"/>
      <c r="FI6" s="75" t="s">
        <v>679</v>
      </c>
      <c r="FJ6" s="75"/>
      <c r="FK6" s="75"/>
      <c r="FL6" s="75" t="s">
        <v>711</v>
      </c>
      <c r="FM6" s="75"/>
      <c r="FN6" s="75"/>
      <c r="FO6" s="75" t="s">
        <v>680</v>
      </c>
      <c r="FP6" s="75"/>
      <c r="FQ6" s="75"/>
      <c r="FR6" s="75" t="s">
        <v>681</v>
      </c>
      <c r="FS6" s="75"/>
      <c r="FT6" s="75"/>
      <c r="FU6" s="75" t="s">
        <v>682</v>
      </c>
      <c r="FV6" s="75"/>
      <c r="FW6" s="75"/>
      <c r="FX6" s="75" t="s">
        <v>683</v>
      </c>
      <c r="FY6" s="75"/>
      <c r="FZ6" s="75"/>
      <c r="GA6" s="75" t="s">
        <v>684</v>
      </c>
      <c r="GB6" s="75"/>
      <c r="GC6" s="75"/>
      <c r="GD6" s="75" t="s">
        <v>685</v>
      </c>
      <c r="GE6" s="75"/>
      <c r="GF6" s="75"/>
      <c r="GG6" s="75" t="s">
        <v>686</v>
      </c>
      <c r="GH6" s="75"/>
      <c r="GI6" s="75"/>
      <c r="GJ6" s="75" t="s">
        <v>687</v>
      </c>
      <c r="GK6" s="75"/>
      <c r="GL6" s="75"/>
      <c r="GM6" s="75" t="s">
        <v>688</v>
      </c>
      <c r="GN6" s="75"/>
      <c r="GO6" s="75"/>
      <c r="GP6" s="75" t="s">
        <v>712</v>
      </c>
      <c r="GQ6" s="75"/>
      <c r="GR6" s="75"/>
      <c r="GS6" s="75" t="s">
        <v>689</v>
      </c>
      <c r="GT6" s="75"/>
      <c r="GU6" s="75"/>
      <c r="GV6" s="75" t="s">
        <v>690</v>
      </c>
      <c r="GW6" s="75"/>
      <c r="GX6" s="75"/>
      <c r="GY6" s="75" t="s">
        <v>691</v>
      </c>
      <c r="GZ6" s="75"/>
      <c r="HA6" s="75"/>
      <c r="HB6" s="75" t="s">
        <v>692</v>
      </c>
      <c r="HC6" s="75"/>
      <c r="HD6" s="75"/>
      <c r="HE6" s="75" t="s">
        <v>693</v>
      </c>
      <c r="HF6" s="75"/>
      <c r="HG6" s="75"/>
      <c r="HH6" s="75" t="s">
        <v>694</v>
      </c>
      <c r="HI6" s="75"/>
      <c r="HJ6" s="75"/>
      <c r="HK6" s="75" t="s">
        <v>695</v>
      </c>
      <c r="HL6" s="75"/>
      <c r="HM6" s="75"/>
      <c r="HN6" s="75" t="s">
        <v>696</v>
      </c>
      <c r="HO6" s="75"/>
      <c r="HP6" s="75"/>
      <c r="HQ6" s="75" t="s">
        <v>697</v>
      </c>
      <c r="HR6" s="75"/>
      <c r="HS6" s="75"/>
      <c r="HT6" s="75" t="s">
        <v>713</v>
      </c>
      <c r="HU6" s="75"/>
      <c r="HV6" s="75"/>
      <c r="HW6" s="75" t="s">
        <v>698</v>
      </c>
      <c r="HX6" s="75"/>
      <c r="HY6" s="75"/>
      <c r="HZ6" s="75" t="s">
        <v>699</v>
      </c>
      <c r="IA6" s="75"/>
      <c r="IB6" s="75"/>
      <c r="IC6" s="75" t="s">
        <v>700</v>
      </c>
      <c r="ID6" s="75"/>
      <c r="IE6" s="75"/>
      <c r="IF6" s="75" t="s">
        <v>701</v>
      </c>
      <c r="IG6" s="75"/>
      <c r="IH6" s="75"/>
      <c r="II6" s="75" t="s">
        <v>714</v>
      </c>
      <c r="IJ6" s="75"/>
      <c r="IK6" s="75"/>
      <c r="IL6" s="75" t="s">
        <v>702</v>
      </c>
      <c r="IM6" s="75"/>
      <c r="IN6" s="75"/>
      <c r="IO6" s="75" t="s">
        <v>703</v>
      </c>
      <c r="IP6" s="75"/>
      <c r="IQ6" s="75"/>
      <c r="IR6" s="75" t="s">
        <v>704</v>
      </c>
      <c r="IS6" s="75"/>
      <c r="IT6" s="75"/>
    </row>
    <row r="7" spans="1:254" ht="104.25" customHeight="1" x14ac:dyDescent="0.25">
      <c r="A7" s="128"/>
      <c r="B7" s="128"/>
      <c r="C7" s="82" t="s">
        <v>1339</v>
      </c>
      <c r="D7" s="82"/>
      <c r="E7" s="82"/>
      <c r="F7" s="82" t="s">
        <v>1340</v>
      </c>
      <c r="G7" s="82"/>
      <c r="H7" s="82"/>
      <c r="I7" s="82" t="s">
        <v>1341</v>
      </c>
      <c r="J7" s="82"/>
      <c r="K7" s="82"/>
      <c r="L7" s="82" t="s">
        <v>1342</v>
      </c>
      <c r="M7" s="82"/>
      <c r="N7" s="82"/>
      <c r="O7" s="82" t="s">
        <v>1343</v>
      </c>
      <c r="P7" s="82"/>
      <c r="Q7" s="82"/>
      <c r="R7" s="82" t="s">
        <v>1344</v>
      </c>
      <c r="S7" s="82"/>
      <c r="T7" s="82"/>
      <c r="U7" s="82" t="s">
        <v>1345</v>
      </c>
      <c r="V7" s="82"/>
      <c r="W7" s="82"/>
      <c r="X7" s="82" t="s">
        <v>1346</v>
      </c>
      <c r="Y7" s="82"/>
      <c r="Z7" s="82"/>
      <c r="AA7" s="82" t="s">
        <v>1347</v>
      </c>
      <c r="AB7" s="82"/>
      <c r="AC7" s="82"/>
      <c r="AD7" s="82" t="s">
        <v>1348</v>
      </c>
      <c r="AE7" s="82"/>
      <c r="AF7" s="82"/>
      <c r="AG7" s="82" t="s">
        <v>1349</v>
      </c>
      <c r="AH7" s="82"/>
      <c r="AI7" s="82"/>
      <c r="AJ7" s="82" t="s">
        <v>1350</v>
      </c>
      <c r="AK7" s="82"/>
      <c r="AL7" s="82"/>
      <c r="AM7" s="82" t="s">
        <v>1351</v>
      </c>
      <c r="AN7" s="82"/>
      <c r="AO7" s="82"/>
      <c r="AP7" s="82" t="s">
        <v>1352</v>
      </c>
      <c r="AQ7" s="82"/>
      <c r="AR7" s="82"/>
      <c r="AS7" s="82" t="s">
        <v>1353</v>
      </c>
      <c r="AT7" s="82"/>
      <c r="AU7" s="82"/>
      <c r="AV7" s="82" t="s">
        <v>1354</v>
      </c>
      <c r="AW7" s="82"/>
      <c r="AX7" s="82"/>
      <c r="AY7" s="82" t="s">
        <v>1355</v>
      </c>
      <c r="AZ7" s="82"/>
      <c r="BA7" s="82"/>
      <c r="BB7" s="82" t="s">
        <v>1356</v>
      </c>
      <c r="BC7" s="82"/>
      <c r="BD7" s="82"/>
      <c r="BE7" s="82" t="s">
        <v>1357</v>
      </c>
      <c r="BF7" s="82"/>
      <c r="BG7" s="82"/>
      <c r="BH7" s="82" t="s">
        <v>1358</v>
      </c>
      <c r="BI7" s="82"/>
      <c r="BJ7" s="82"/>
      <c r="BK7" s="82" t="s">
        <v>1359</v>
      </c>
      <c r="BL7" s="82"/>
      <c r="BM7" s="82"/>
      <c r="BN7" s="82" t="s">
        <v>1360</v>
      </c>
      <c r="BO7" s="82"/>
      <c r="BP7" s="82"/>
      <c r="BQ7" s="82" t="s">
        <v>1361</v>
      </c>
      <c r="BR7" s="82"/>
      <c r="BS7" s="82"/>
      <c r="BT7" s="82" t="s">
        <v>1362</v>
      </c>
      <c r="BU7" s="82"/>
      <c r="BV7" s="82"/>
      <c r="BW7" s="82" t="s">
        <v>1363</v>
      </c>
      <c r="BX7" s="82"/>
      <c r="BY7" s="82"/>
      <c r="BZ7" s="82" t="s">
        <v>1200</v>
      </c>
      <c r="CA7" s="82"/>
      <c r="CB7" s="82"/>
      <c r="CC7" s="82" t="s">
        <v>1364</v>
      </c>
      <c r="CD7" s="82"/>
      <c r="CE7" s="82"/>
      <c r="CF7" s="82" t="s">
        <v>1365</v>
      </c>
      <c r="CG7" s="82"/>
      <c r="CH7" s="82"/>
      <c r="CI7" s="82" t="s">
        <v>1366</v>
      </c>
      <c r="CJ7" s="82"/>
      <c r="CK7" s="82"/>
      <c r="CL7" s="82" t="s">
        <v>1367</v>
      </c>
      <c r="CM7" s="82"/>
      <c r="CN7" s="82"/>
      <c r="CO7" s="82" t="s">
        <v>1368</v>
      </c>
      <c r="CP7" s="82"/>
      <c r="CQ7" s="82"/>
      <c r="CR7" s="82" t="s">
        <v>1369</v>
      </c>
      <c r="CS7" s="82"/>
      <c r="CT7" s="82"/>
      <c r="CU7" s="82" t="s">
        <v>1370</v>
      </c>
      <c r="CV7" s="82"/>
      <c r="CW7" s="82"/>
      <c r="CX7" s="82" t="s">
        <v>1371</v>
      </c>
      <c r="CY7" s="82"/>
      <c r="CZ7" s="82"/>
      <c r="DA7" s="82" t="s">
        <v>1372</v>
      </c>
      <c r="DB7" s="82"/>
      <c r="DC7" s="82"/>
      <c r="DD7" s="82" t="s">
        <v>1373</v>
      </c>
      <c r="DE7" s="82"/>
      <c r="DF7" s="82"/>
      <c r="DG7" s="82" t="s">
        <v>1374</v>
      </c>
      <c r="DH7" s="82"/>
      <c r="DI7" s="82"/>
      <c r="DJ7" s="101" t="s">
        <v>1375</v>
      </c>
      <c r="DK7" s="101"/>
      <c r="DL7" s="101"/>
      <c r="DM7" s="101" t="s">
        <v>1376</v>
      </c>
      <c r="DN7" s="101"/>
      <c r="DO7" s="101"/>
      <c r="DP7" s="101" t="s">
        <v>1377</v>
      </c>
      <c r="DQ7" s="101"/>
      <c r="DR7" s="101"/>
      <c r="DS7" s="101" t="s">
        <v>1378</v>
      </c>
      <c r="DT7" s="101"/>
      <c r="DU7" s="101"/>
      <c r="DV7" s="101" t="s">
        <v>745</v>
      </c>
      <c r="DW7" s="101"/>
      <c r="DX7" s="101"/>
      <c r="DY7" s="82" t="s">
        <v>761</v>
      </c>
      <c r="DZ7" s="82"/>
      <c r="EA7" s="82"/>
      <c r="EB7" s="82" t="s">
        <v>762</v>
      </c>
      <c r="EC7" s="82"/>
      <c r="ED7" s="82"/>
      <c r="EE7" s="82" t="s">
        <v>1232</v>
      </c>
      <c r="EF7" s="82"/>
      <c r="EG7" s="82"/>
      <c r="EH7" s="82" t="s">
        <v>763</v>
      </c>
      <c r="EI7" s="82"/>
      <c r="EJ7" s="82"/>
      <c r="EK7" s="82" t="s">
        <v>1335</v>
      </c>
      <c r="EL7" s="82"/>
      <c r="EM7" s="82"/>
      <c r="EN7" s="82" t="s">
        <v>766</v>
      </c>
      <c r="EO7" s="82"/>
      <c r="EP7" s="82"/>
      <c r="EQ7" s="82" t="s">
        <v>1241</v>
      </c>
      <c r="ER7" s="82"/>
      <c r="ES7" s="82"/>
      <c r="ET7" s="82" t="s">
        <v>771</v>
      </c>
      <c r="EU7" s="82"/>
      <c r="EV7" s="82"/>
      <c r="EW7" s="82" t="s">
        <v>1244</v>
      </c>
      <c r="EX7" s="82"/>
      <c r="EY7" s="82"/>
      <c r="EZ7" s="82" t="s">
        <v>1246</v>
      </c>
      <c r="FA7" s="82"/>
      <c r="FB7" s="82"/>
      <c r="FC7" s="82" t="s">
        <v>1248</v>
      </c>
      <c r="FD7" s="82"/>
      <c r="FE7" s="82"/>
      <c r="FF7" s="82" t="s">
        <v>1336</v>
      </c>
      <c r="FG7" s="82"/>
      <c r="FH7" s="82"/>
      <c r="FI7" s="82" t="s">
        <v>1251</v>
      </c>
      <c r="FJ7" s="82"/>
      <c r="FK7" s="82"/>
      <c r="FL7" s="82" t="s">
        <v>775</v>
      </c>
      <c r="FM7" s="82"/>
      <c r="FN7" s="82"/>
      <c r="FO7" s="82" t="s">
        <v>1255</v>
      </c>
      <c r="FP7" s="82"/>
      <c r="FQ7" s="82"/>
      <c r="FR7" s="82" t="s">
        <v>1258</v>
      </c>
      <c r="FS7" s="82"/>
      <c r="FT7" s="82"/>
      <c r="FU7" s="82" t="s">
        <v>1262</v>
      </c>
      <c r="FV7" s="82"/>
      <c r="FW7" s="82"/>
      <c r="FX7" s="82" t="s">
        <v>1264</v>
      </c>
      <c r="FY7" s="82"/>
      <c r="FZ7" s="82"/>
      <c r="GA7" s="101" t="s">
        <v>1267</v>
      </c>
      <c r="GB7" s="101"/>
      <c r="GC7" s="101"/>
      <c r="GD7" s="82" t="s">
        <v>780</v>
      </c>
      <c r="GE7" s="82"/>
      <c r="GF7" s="82"/>
      <c r="GG7" s="101" t="s">
        <v>1274</v>
      </c>
      <c r="GH7" s="101"/>
      <c r="GI7" s="101"/>
      <c r="GJ7" s="101" t="s">
        <v>1275</v>
      </c>
      <c r="GK7" s="101"/>
      <c r="GL7" s="101"/>
      <c r="GM7" s="101" t="s">
        <v>1277</v>
      </c>
      <c r="GN7" s="101"/>
      <c r="GO7" s="101"/>
      <c r="GP7" s="101" t="s">
        <v>1278</v>
      </c>
      <c r="GQ7" s="101"/>
      <c r="GR7" s="101"/>
      <c r="GS7" s="101" t="s">
        <v>787</v>
      </c>
      <c r="GT7" s="101"/>
      <c r="GU7" s="101"/>
      <c r="GV7" s="101" t="s">
        <v>789</v>
      </c>
      <c r="GW7" s="101"/>
      <c r="GX7" s="101"/>
      <c r="GY7" s="101" t="s">
        <v>790</v>
      </c>
      <c r="GZ7" s="101"/>
      <c r="HA7" s="101"/>
      <c r="HB7" s="82" t="s">
        <v>1285</v>
      </c>
      <c r="HC7" s="82"/>
      <c r="HD7" s="82"/>
      <c r="HE7" s="82" t="s">
        <v>1287</v>
      </c>
      <c r="HF7" s="82"/>
      <c r="HG7" s="82"/>
      <c r="HH7" s="82" t="s">
        <v>796</v>
      </c>
      <c r="HI7" s="82"/>
      <c r="HJ7" s="82"/>
      <c r="HK7" s="82" t="s">
        <v>1288</v>
      </c>
      <c r="HL7" s="82"/>
      <c r="HM7" s="82"/>
      <c r="HN7" s="82" t="s">
        <v>1291</v>
      </c>
      <c r="HO7" s="82"/>
      <c r="HP7" s="82"/>
      <c r="HQ7" s="82" t="s">
        <v>799</v>
      </c>
      <c r="HR7" s="82"/>
      <c r="HS7" s="82"/>
      <c r="HT7" s="82" t="s">
        <v>797</v>
      </c>
      <c r="HU7" s="82"/>
      <c r="HV7" s="82"/>
      <c r="HW7" s="82" t="s">
        <v>618</v>
      </c>
      <c r="HX7" s="82"/>
      <c r="HY7" s="82"/>
      <c r="HZ7" s="82" t="s">
        <v>1300</v>
      </c>
      <c r="IA7" s="82"/>
      <c r="IB7" s="82"/>
      <c r="IC7" s="82" t="s">
        <v>1304</v>
      </c>
      <c r="ID7" s="82"/>
      <c r="IE7" s="82"/>
      <c r="IF7" s="82" t="s">
        <v>802</v>
      </c>
      <c r="IG7" s="82"/>
      <c r="IH7" s="82"/>
      <c r="II7" s="82" t="s">
        <v>1309</v>
      </c>
      <c r="IJ7" s="82"/>
      <c r="IK7" s="82"/>
      <c r="IL7" s="82" t="s">
        <v>1310</v>
      </c>
      <c r="IM7" s="82"/>
      <c r="IN7" s="82"/>
      <c r="IO7" s="82" t="s">
        <v>1314</v>
      </c>
      <c r="IP7" s="82"/>
      <c r="IQ7" s="82"/>
      <c r="IR7" s="82" t="s">
        <v>1318</v>
      </c>
      <c r="IS7" s="82"/>
      <c r="IT7" s="82"/>
    </row>
    <row r="8" spans="1:254" ht="58.5" customHeight="1" x14ac:dyDescent="0.25">
      <c r="A8" s="129"/>
      <c r="B8" s="129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8" t="s">
        <v>278</v>
      </c>
      <c r="B34" s="7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0" t="s">
        <v>841</v>
      </c>
      <c r="B35" s="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14" t="s">
        <v>56</v>
      </c>
      <c r="E42" s="115"/>
      <c r="F42" s="68" t="s">
        <v>3</v>
      </c>
      <c r="G42" s="69"/>
      <c r="H42" s="70" t="s">
        <v>715</v>
      </c>
      <c r="I42" s="71"/>
      <c r="J42" s="70" t="s">
        <v>331</v>
      </c>
      <c r="K42" s="71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6" t="s">
        <v>159</v>
      </c>
      <c r="E51" s="116"/>
      <c r="F51" s="65" t="s">
        <v>116</v>
      </c>
      <c r="G51" s="66"/>
      <c r="H51" s="70" t="s">
        <v>174</v>
      </c>
      <c r="I51" s="71"/>
      <c r="J51" s="100" t="s">
        <v>186</v>
      </c>
      <c r="K51" s="100"/>
      <c r="L51" s="100" t="s">
        <v>117</v>
      </c>
      <c r="M51" s="100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2024-09-10T13:00:38Z</dcterms:modified>
</cp:coreProperties>
</file>