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АД май\"/>
    </mc:Choice>
  </mc:AlternateContent>
  <bookViews>
    <workbookView xWindow="0" yWindow="0" windowWidth="20490" windowHeight="735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6" l="1"/>
  <c r="T9" i="16"/>
  <c r="S9" i="16"/>
  <c r="C10" i="16" l="1"/>
  <c r="D10" i="16"/>
  <c r="E10" i="16"/>
  <c r="F10" i="16"/>
  <c r="G10" i="16"/>
  <c r="H10" i="16"/>
  <c r="I10" i="16"/>
  <c r="J10" i="16"/>
  <c r="K10" i="16"/>
  <c r="N10" i="16"/>
  <c r="O10" i="16"/>
  <c r="P10" i="16"/>
  <c r="Q10" i="16"/>
  <c r="B10" i="16"/>
  <c r="V10" i="16" l="1"/>
  <c r="T10" i="16"/>
  <c r="S10" i="16"/>
  <c r="Q17" i="10"/>
  <c r="R17" i="10"/>
  <c r="S17" i="10"/>
  <c r="T17" i="10"/>
  <c r="U17" i="10"/>
  <c r="V17" i="10"/>
  <c r="W17" i="10"/>
  <c r="X17" i="10"/>
  <c r="Y17" i="10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H15" i="13"/>
  <c r="I15" i="13"/>
  <c r="J15" i="13"/>
  <c r="K15" i="13"/>
  <c r="L15" i="13"/>
  <c r="M15" i="13"/>
  <c r="N15" i="13"/>
  <c r="O15" i="13"/>
  <c r="P15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D15" i="13"/>
  <c r="E15" i="13"/>
  <c r="F15" i="13"/>
  <c r="G15" i="13"/>
  <c r="Q15" i="13"/>
  <c r="R15" i="13"/>
  <c r="S15" i="13"/>
  <c r="T15" i="13"/>
  <c r="U15" i="13"/>
  <c r="V15" i="13"/>
  <c r="AI15" i="13"/>
  <c r="AJ15" i="13"/>
  <c r="AK15" i="13"/>
  <c r="AL15" i="13"/>
  <c r="AM15" i="13"/>
  <c r="AN15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Q16" i="13" l="1"/>
  <c r="AK16" i="13"/>
  <c r="U16" i="13"/>
  <c r="AL16" i="13"/>
  <c r="V16" i="13"/>
  <c r="R16" i="13"/>
  <c r="AN16" i="13"/>
  <c r="AJ16" i="13"/>
  <c r="T16" i="13"/>
  <c r="AM16" i="13"/>
  <c r="AI16" i="13"/>
  <c r="S16" i="13"/>
  <c r="AH18" i="12"/>
  <c r="Q18" i="12"/>
  <c r="AK18" i="12"/>
  <c r="M16" i="13"/>
  <c r="I16" i="13"/>
  <c r="AF16" i="13"/>
  <c r="AB16" i="13"/>
  <c r="X16" i="13"/>
  <c r="P16" i="13"/>
  <c r="L16" i="13"/>
  <c r="H16" i="13"/>
  <c r="AC16" i="13"/>
  <c r="AE16" i="13"/>
  <c r="AG16" i="13"/>
  <c r="N16" i="13"/>
  <c r="Y16" i="13"/>
  <c r="AA16" i="13"/>
  <c r="Z16" i="13"/>
  <c r="K16" i="13"/>
  <c r="J16" i="13"/>
  <c r="O16" i="13"/>
  <c r="AD16" i="13"/>
  <c r="W16" i="13"/>
  <c r="AH16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1" i="16"/>
  <c r="F16" i="13"/>
  <c r="G16" i="13"/>
  <c r="D16" i="13"/>
  <c r="E16" i="13"/>
  <c r="F18" i="12"/>
  <c r="G18" i="12"/>
  <c r="D18" i="12"/>
  <c r="E18" i="12"/>
  <c r="G18" i="11"/>
  <c r="N11" i="16"/>
  <c r="J11" i="16"/>
  <c r="B11" i="16"/>
  <c r="F11" i="16"/>
  <c r="Q11" i="16"/>
  <c r="M11" i="16"/>
  <c r="E11" i="16"/>
  <c r="P11" i="16"/>
  <c r="C11" i="16"/>
  <c r="G11" i="16"/>
  <c r="K11" i="16"/>
  <c r="O11" i="16"/>
  <c r="D11" i="16"/>
  <c r="H11" i="16"/>
  <c r="L11" i="16"/>
  <c r="E18" i="11"/>
  <c r="D18" i="11"/>
  <c r="F18" i="11"/>
</calcChain>
</file>

<file path=xl/sharedStrings.xml><?xml version="1.0" encoding="utf-8"?>
<sst xmlns="http://schemas.openxmlformats.org/spreadsheetml/2006/main" count="316" uniqueCount="52">
  <si>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</si>
  <si>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</si>
  <si>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</si>
  <si>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</si>
  <si>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</si>
  <si>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</si>
  <si>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</si>
  <si>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</si>
  <si>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</si>
  <si>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</si>
  <si>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</si>
  <si>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</si>
  <si>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</si>
  <si>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</si>
  <si>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</si>
  <si>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</si>
  <si>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</si>
  <si>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</si>
  <si>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</si>
  <si>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</si>
  <si>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</si>
  <si>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</si>
  <si>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</si>
  <si>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</si>
  <si>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</si>
  <si>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</si>
  <si>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</si>
  <si>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</si>
  <si>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</si>
  <si>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</si>
  <si>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</si>
  <si>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</si>
  <si>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</si>
  <si>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</si>
  <si>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</si>
  <si>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</si>
  <si>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</si>
  <si>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</si>
  <si>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</si>
  <si>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</si>
  <si>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Мектепалды тобы</t>
  </si>
  <si>
    <t>БАРЛЫҒЫ</t>
  </si>
  <si>
    <t xml:space="preserve">Жас ерекшелік топтары </t>
  </si>
  <si>
    <t>МАД "Ә"</t>
  </si>
  <si>
    <t>МАД"А"</t>
  </si>
  <si>
    <t>МДҰ атауы №38 ОМ</t>
  </si>
  <si>
    <t>Мекен-жайы Ағ. Жұбановтар 261 А</t>
  </si>
  <si>
    <t>Оқыту тілі қазақша</t>
  </si>
  <si>
    <t>Әдіскерінің аты-жөні Айпанова Ж.М</t>
  </si>
  <si>
    <t>Мекен-жайы Ағ.Жұбановтар 261 А</t>
  </si>
  <si>
    <t>Сафина.С.А</t>
  </si>
  <si>
    <t>Нурсултанова.С.С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</si>
</sst>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1" fontId="8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9" t="s">
        <v>37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9" t="s">
        <v>19</v>
      </c>
      <c r="Y2" s="39"/>
    </row>
    <row r="3" spans="1:25" ht="15.75" x14ac:dyDescent="0.25">
      <c r="A3" s="3"/>
      <c r="B3" s="40" t="s">
        <v>18</v>
      </c>
      <c r="C3" s="40"/>
      <c r="D3" s="40"/>
      <c r="E3" s="40"/>
      <c r="F3" s="40"/>
      <c r="G3" s="3"/>
      <c r="H3" s="3"/>
      <c r="I3" s="3"/>
      <c r="J3" s="3"/>
      <c r="K3" s="3"/>
      <c r="L3" s="40" t="s">
        <v>38</v>
      </c>
      <c r="M3" s="40"/>
      <c r="N3" s="40"/>
      <c r="O3" s="40"/>
      <c r="P3" s="40"/>
      <c r="Q3" s="40"/>
      <c r="R3" s="40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0"/>
      <c r="C4" s="20"/>
      <c r="D4" s="20"/>
      <c r="E4" s="20"/>
      <c r="F4" s="20"/>
      <c r="G4" s="3"/>
      <c r="H4" s="3"/>
      <c r="I4" s="3"/>
      <c r="J4" s="3"/>
      <c r="K4" s="3"/>
      <c r="L4" s="41" t="s">
        <v>24</v>
      </c>
      <c r="M4" s="41"/>
      <c r="N4" s="41"/>
      <c r="O4" s="41"/>
      <c r="P4" s="41"/>
      <c r="Q4" s="41"/>
      <c r="R4" s="41"/>
      <c r="S4" s="23"/>
      <c r="T4" s="20"/>
      <c r="U4" s="20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4" t="s">
        <v>0</v>
      </c>
      <c r="B7" s="38" t="s">
        <v>3</v>
      </c>
      <c r="C7" s="38" t="s">
        <v>4</v>
      </c>
      <c r="D7" s="38" t="s">
        <v>10</v>
      </c>
      <c r="E7" s="38" t="s">
        <v>5</v>
      </c>
      <c r="F7" s="38"/>
      <c r="G7" s="38"/>
      <c r="H7" s="38" t="s">
        <v>8</v>
      </c>
      <c r="I7" s="38"/>
      <c r="J7" s="38"/>
      <c r="K7" s="38"/>
      <c r="L7" s="38"/>
      <c r="M7" s="38"/>
      <c r="N7" s="38" t="s">
        <v>6</v>
      </c>
      <c r="O7" s="38"/>
      <c r="P7" s="38"/>
      <c r="Q7" s="38" t="s">
        <v>9</v>
      </c>
      <c r="R7" s="38"/>
      <c r="S7" s="38"/>
      <c r="T7" s="38"/>
      <c r="U7" s="38"/>
      <c r="V7" s="38"/>
      <c r="W7" s="38" t="s">
        <v>7</v>
      </c>
      <c r="X7" s="38"/>
      <c r="Y7" s="38"/>
    </row>
    <row r="8" spans="1:25" ht="14.25" customHeight="1" x14ac:dyDescent="0.25">
      <c r="A8" s="44"/>
      <c r="B8" s="38"/>
      <c r="C8" s="38"/>
      <c r="D8" s="38"/>
      <c r="E8" s="38" t="s">
        <v>15</v>
      </c>
      <c r="F8" s="38" t="s">
        <v>16</v>
      </c>
      <c r="G8" s="38" t="s">
        <v>17</v>
      </c>
      <c r="H8" s="38" t="s">
        <v>20</v>
      </c>
      <c r="I8" s="38"/>
      <c r="J8" s="38"/>
      <c r="K8" s="38" t="s">
        <v>21</v>
      </c>
      <c r="L8" s="38"/>
      <c r="M8" s="38"/>
      <c r="N8" s="38" t="s">
        <v>15</v>
      </c>
      <c r="O8" s="38" t="s">
        <v>16</v>
      </c>
      <c r="P8" s="38" t="s">
        <v>17</v>
      </c>
      <c r="Q8" s="38" t="s">
        <v>22</v>
      </c>
      <c r="R8" s="38"/>
      <c r="S8" s="38"/>
      <c r="T8" s="38" t="s">
        <v>23</v>
      </c>
      <c r="U8" s="38"/>
      <c r="V8" s="38"/>
      <c r="W8" s="1"/>
      <c r="X8" s="1"/>
      <c r="Y8" s="1"/>
    </row>
    <row r="9" spans="1:25" ht="128.25" customHeight="1" x14ac:dyDescent="0.25">
      <c r="A9" s="44"/>
      <c r="B9" s="38"/>
      <c r="C9" s="38"/>
      <c r="D9" s="38"/>
      <c r="E9" s="38"/>
      <c r="F9" s="38"/>
      <c r="G9" s="3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8"/>
      <c r="O9" s="38"/>
      <c r="P9" s="38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3" t="s">
        <v>1</v>
      </c>
      <c r="B17" s="43"/>
      <c r="C17" s="43"/>
      <c r="D17" s="22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42" t="s">
        <v>11</v>
      </c>
      <c r="B18" s="42"/>
      <c r="C18" s="42"/>
      <c r="D18" s="28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9" t="s">
        <v>36</v>
      </c>
      <c r="C2" s="49"/>
      <c r="D2" s="49"/>
      <c r="E2" s="49"/>
      <c r="F2" s="49"/>
      <c r="G2" s="49"/>
      <c r="H2" s="7"/>
      <c r="I2" s="7"/>
      <c r="J2" s="7"/>
      <c r="K2" s="2"/>
      <c r="L2" s="40" t="s">
        <v>2</v>
      </c>
      <c r="M2" s="40"/>
      <c r="N2" s="40"/>
      <c r="O2" s="40"/>
      <c r="P2" s="40"/>
      <c r="Q2" s="40"/>
      <c r="R2" s="40"/>
      <c r="S2" s="40"/>
      <c r="T2" s="40"/>
      <c r="U2" s="40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9" t="s">
        <v>19</v>
      </c>
      <c r="AH2" s="39"/>
    </row>
    <row r="3" spans="1:34" ht="15.75" x14ac:dyDescent="0.25">
      <c r="A3" s="3"/>
      <c r="B3" s="40" t="s">
        <v>18</v>
      </c>
      <c r="C3" s="40"/>
      <c r="D3" s="40"/>
      <c r="E3" s="40"/>
      <c r="F3" s="40"/>
      <c r="G3" s="3"/>
      <c r="H3" s="3"/>
      <c r="I3" s="3"/>
      <c r="J3" s="3"/>
      <c r="K3" s="3"/>
      <c r="L3" s="45" t="s">
        <v>25</v>
      </c>
      <c r="M3" s="45"/>
      <c r="N3" s="45"/>
      <c r="O3" s="45"/>
      <c r="P3" s="45"/>
      <c r="Q3" s="45"/>
      <c r="R3" s="45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41" t="s">
        <v>24</v>
      </c>
      <c r="M4" s="41"/>
      <c r="N4" s="41"/>
      <c r="O4" s="41"/>
      <c r="P4" s="41"/>
      <c r="Q4" s="41"/>
      <c r="R4" s="41"/>
      <c r="S4" s="41"/>
      <c r="T4" s="41"/>
      <c r="U4" s="41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4" t="s">
        <v>0</v>
      </c>
      <c r="B7" s="38" t="s">
        <v>3</v>
      </c>
      <c r="C7" s="38" t="s">
        <v>4</v>
      </c>
      <c r="D7" s="38" t="s">
        <v>10</v>
      </c>
      <c r="E7" s="38" t="s">
        <v>5</v>
      </c>
      <c r="F7" s="38"/>
      <c r="G7" s="38"/>
      <c r="H7" s="46" t="s">
        <v>8</v>
      </c>
      <c r="I7" s="47"/>
      <c r="J7" s="47"/>
      <c r="K7" s="47"/>
      <c r="L7" s="47"/>
      <c r="M7" s="48"/>
      <c r="N7" s="38" t="s">
        <v>6</v>
      </c>
      <c r="O7" s="38"/>
      <c r="P7" s="38"/>
      <c r="Q7" s="46" t="s">
        <v>9</v>
      </c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8"/>
      <c r="AF7" s="38" t="s">
        <v>7</v>
      </c>
      <c r="AG7" s="38"/>
      <c r="AH7" s="38"/>
    </row>
    <row r="8" spans="1:34" ht="15.75" customHeight="1" x14ac:dyDescent="0.25">
      <c r="A8" s="44"/>
      <c r="B8" s="38"/>
      <c r="C8" s="38"/>
      <c r="D8" s="38"/>
      <c r="E8" s="55" t="s">
        <v>15</v>
      </c>
      <c r="F8" s="55" t="s">
        <v>16</v>
      </c>
      <c r="G8" s="55" t="s">
        <v>17</v>
      </c>
      <c r="H8" s="38" t="s">
        <v>20</v>
      </c>
      <c r="I8" s="38"/>
      <c r="J8" s="38"/>
      <c r="K8" s="38" t="s">
        <v>21</v>
      </c>
      <c r="L8" s="38"/>
      <c r="M8" s="38"/>
      <c r="N8" s="55" t="s">
        <v>15</v>
      </c>
      <c r="O8" s="55" t="s">
        <v>16</v>
      </c>
      <c r="P8" s="55" t="s">
        <v>17</v>
      </c>
      <c r="Q8" s="38" t="s">
        <v>27</v>
      </c>
      <c r="R8" s="38"/>
      <c r="S8" s="38"/>
      <c r="T8" s="38" t="s">
        <v>22</v>
      </c>
      <c r="U8" s="38"/>
      <c r="V8" s="38"/>
      <c r="W8" s="38" t="s">
        <v>28</v>
      </c>
      <c r="X8" s="38"/>
      <c r="Y8" s="38"/>
      <c r="Z8" s="46" t="s">
        <v>29</v>
      </c>
      <c r="AA8" s="47"/>
      <c r="AB8" s="48"/>
      <c r="AC8" s="46" t="s">
        <v>23</v>
      </c>
      <c r="AD8" s="47"/>
      <c r="AE8" s="48"/>
      <c r="AF8" s="55" t="s">
        <v>15</v>
      </c>
      <c r="AG8" s="55" t="s">
        <v>16</v>
      </c>
      <c r="AH8" s="55" t="s">
        <v>17</v>
      </c>
    </row>
    <row r="9" spans="1:34" ht="126.75" customHeight="1" x14ac:dyDescent="0.25">
      <c r="A9" s="44"/>
      <c r="B9" s="38"/>
      <c r="C9" s="38"/>
      <c r="D9" s="38"/>
      <c r="E9" s="56"/>
      <c r="F9" s="56"/>
      <c r="G9" s="5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6"/>
      <c r="O9" s="56"/>
      <c r="P9" s="56"/>
      <c r="Q9" s="29" t="s">
        <v>15</v>
      </c>
      <c r="R9" s="29" t="s">
        <v>16</v>
      </c>
      <c r="S9" s="29" t="s">
        <v>17</v>
      </c>
      <c r="T9" s="29" t="s">
        <v>15</v>
      </c>
      <c r="U9" s="29" t="s">
        <v>16</v>
      </c>
      <c r="V9" s="29" t="s">
        <v>17</v>
      </c>
      <c r="W9" s="29" t="s">
        <v>15</v>
      </c>
      <c r="X9" s="29" t="s">
        <v>16</v>
      </c>
      <c r="Y9" s="29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56"/>
      <c r="AG9" s="56"/>
      <c r="AH9" s="56"/>
    </row>
    <row r="10" spans="1:34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52" t="s">
        <v>1</v>
      </c>
      <c r="B17" s="53"/>
      <c r="C17" s="54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50" t="s">
        <v>11</v>
      </c>
      <c r="B18" s="51"/>
      <c r="C18" s="51"/>
      <c r="D18" s="27" t="e">
        <f>D17*100/D17</f>
        <v>#DIV/0!</v>
      </c>
      <c r="E18" s="30" t="e">
        <f>E17*100/D17</f>
        <v>#DIV/0!</v>
      </c>
      <c r="F18" s="30" t="e">
        <f>F17*100/D17</f>
        <v>#DIV/0!</v>
      </c>
      <c r="G18" s="30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G30" sqref="AG3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9" t="s">
        <v>35</v>
      </c>
      <c r="C2" s="49"/>
      <c r="D2" s="49"/>
      <c r="E2" s="49"/>
      <c r="F2" s="49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9" t="s">
        <v>19</v>
      </c>
      <c r="AK2" s="39"/>
    </row>
    <row r="3" spans="1:37" ht="15.75" x14ac:dyDescent="0.25">
      <c r="A3" s="3"/>
      <c r="B3" s="40" t="s">
        <v>13</v>
      </c>
      <c r="C3" s="40"/>
      <c r="D3" s="40"/>
      <c r="E3" s="40"/>
      <c r="F3" s="40"/>
      <c r="G3" s="3"/>
      <c r="H3" s="3"/>
      <c r="I3" s="3"/>
      <c r="J3" s="3"/>
      <c r="K3" s="3"/>
      <c r="L3" s="3"/>
      <c r="M3" s="3"/>
      <c r="N3" s="3"/>
      <c r="O3" s="40" t="s">
        <v>39</v>
      </c>
      <c r="P3" s="40"/>
      <c r="Q3" s="40"/>
      <c r="R3" s="40"/>
      <c r="S3" s="40"/>
      <c r="T3" s="40"/>
      <c r="U3" s="40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1" t="s">
        <v>24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38" t="s">
        <v>3</v>
      </c>
      <c r="C7" s="38" t="s">
        <v>4</v>
      </c>
      <c r="D7" s="38" t="s">
        <v>10</v>
      </c>
      <c r="E7" s="38" t="s">
        <v>5</v>
      </c>
      <c r="F7" s="38"/>
      <c r="G7" s="38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8" t="s">
        <v>6</v>
      </c>
      <c r="R7" s="38"/>
      <c r="S7" s="38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8" t="s">
        <v>7</v>
      </c>
      <c r="AJ7" s="38"/>
      <c r="AK7" s="38"/>
    </row>
    <row r="8" spans="1:37" ht="15.75" customHeight="1" x14ac:dyDescent="0.25">
      <c r="A8" s="44"/>
      <c r="B8" s="38"/>
      <c r="C8" s="38"/>
      <c r="D8" s="38"/>
      <c r="E8" s="55" t="s">
        <v>15</v>
      </c>
      <c r="F8" s="55" t="s">
        <v>16</v>
      </c>
      <c r="G8" s="55" t="s">
        <v>17</v>
      </c>
      <c r="H8" s="57" t="s">
        <v>20</v>
      </c>
      <c r="I8" s="58"/>
      <c r="J8" s="58"/>
      <c r="K8" s="47" t="s">
        <v>21</v>
      </c>
      <c r="L8" s="47"/>
      <c r="M8" s="48"/>
      <c r="N8" s="61" t="s">
        <v>26</v>
      </c>
      <c r="O8" s="59"/>
      <c r="P8" s="60"/>
      <c r="Q8" s="55" t="s">
        <v>15</v>
      </c>
      <c r="R8" s="55" t="s">
        <v>16</v>
      </c>
      <c r="S8" s="55" t="s">
        <v>17</v>
      </c>
      <c r="T8" s="62" t="s">
        <v>27</v>
      </c>
      <c r="U8" s="62"/>
      <c r="V8" s="62"/>
      <c r="W8" s="62" t="s">
        <v>22</v>
      </c>
      <c r="X8" s="62"/>
      <c r="Y8" s="62"/>
      <c r="Z8" s="44" t="s">
        <v>28</v>
      </c>
      <c r="AA8" s="44"/>
      <c r="AB8" s="44"/>
      <c r="AC8" s="44" t="s">
        <v>29</v>
      </c>
      <c r="AD8" s="44"/>
      <c r="AE8" s="44"/>
      <c r="AF8" s="59" t="s">
        <v>23</v>
      </c>
      <c r="AG8" s="59"/>
      <c r="AH8" s="60"/>
      <c r="AI8" s="55" t="s">
        <v>15</v>
      </c>
      <c r="AJ8" s="55" t="s">
        <v>16</v>
      </c>
      <c r="AK8" s="55" t="s">
        <v>17</v>
      </c>
    </row>
    <row r="9" spans="1:37" ht="115.5" customHeight="1" x14ac:dyDescent="0.25">
      <c r="A9" s="44"/>
      <c r="B9" s="38"/>
      <c r="C9" s="38"/>
      <c r="D9" s="38"/>
      <c r="E9" s="56"/>
      <c r="F9" s="56"/>
      <c r="G9" s="5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6"/>
      <c r="R9" s="56"/>
      <c r="S9" s="56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6"/>
      <c r="AJ9" s="56"/>
      <c r="AK9" s="56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2" t="s">
        <v>1</v>
      </c>
      <c r="B17" s="53"/>
      <c r="C17" s="54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50" t="s">
        <v>11</v>
      </c>
      <c r="B18" s="51"/>
      <c r="C18" s="51"/>
      <c r="D18" s="16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J2" sqref="AJ2:AK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9" t="s">
        <v>34</v>
      </c>
      <c r="C2" s="49"/>
      <c r="D2" s="49"/>
      <c r="E2" s="49"/>
      <c r="F2" s="49"/>
      <c r="G2" s="2"/>
      <c r="H2" s="2"/>
      <c r="I2" s="2"/>
      <c r="J2" s="2"/>
      <c r="K2" s="2"/>
      <c r="L2" s="2"/>
      <c r="M2" s="2"/>
      <c r="N2" s="2"/>
      <c r="O2" s="40" t="s">
        <v>2</v>
      </c>
      <c r="P2" s="40"/>
      <c r="Q2" s="40"/>
      <c r="R2" s="40"/>
      <c r="S2" s="40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9" t="s">
        <v>19</v>
      </c>
      <c r="AK2" s="39"/>
    </row>
    <row r="3" spans="1:37" ht="15.75" x14ac:dyDescent="0.25">
      <c r="A3" s="3"/>
      <c r="B3" s="40" t="s">
        <v>13</v>
      </c>
      <c r="C3" s="40"/>
      <c r="D3" s="40"/>
      <c r="E3" s="40"/>
      <c r="F3" s="40"/>
      <c r="G3" s="3"/>
      <c r="H3" s="3"/>
      <c r="I3" s="3"/>
      <c r="J3" s="3"/>
      <c r="K3" s="3"/>
      <c r="L3" s="3"/>
      <c r="M3" s="3"/>
      <c r="N3" s="3"/>
      <c r="O3" s="40" t="s">
        <v>30</v>
      </c>
      <c r="P3" s="40"/>
      <c r="Q3" s="40"/>
      <c r="R3" s="40"/>
      <c r="S3" s="40"/>
      <c r="T3" s="40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41" t="s">
        <v>24</v>
      </c>
      <c r="P4" s="41"/>
      <c r="Q4" s="41"/>
      <c r="R4" s="41"/>
      <c r="S4" s="41"/>
      <c r="T4" s="4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38" t="s">
        <v>3</v>
      </c>
      <c r="C7" s="38" t="s">
        <v>4</v>
      </c>
      <c r="D7" s="38" t="s">
        <v>10</v>
      </c>
      <c r="E7" s="38" t="s">
        <v>5</v>
      </c>
      <c r="F7" s="38"/>
      <c r="G7" s="38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8" t="s">
        <v>6</v>
      </c>
      <c r="R7" s="38"/>
      <c r="S7" s="38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8" t="s">
        <v>7</v>
      </c>
      <c r="AJ7" s="38"/>
      <c r="AK7" s="38"/>
    </row>
    <row r="8" spans="1:37" ht="15.75" customHeight="1" x14ac:dyDescent="0.25">
      <c r="A8" s="44"/>
      <c r="B8" s="38"/>
      <c r="C8" s="38"/>
      <c r="D8" s="38"/>
      <c r="E8" s="55" t="s">
        <v>15</v>
      </c>
      <c r="F8" s="55" t="s">
        <v>16</v>
      </c>
      <c r="G8" s="55" t="s">
        <v>17</v>
      </c>
      <c r="H8" s="62" t="s">
        <v>20</v>
      </c>
      <c r="I8" s="62"/>
      <c r="J8" s="62"/>
      <c r="K8" s="38" t="s">
        <v>21</v>
      </c>
      <c r="L8" s="38"/>
      <c r="M8" s="38"/>
      <c r="N8" s="44" t="s">
        <v>26</v>
      </c>
      <c r="O8" s="44"/>
      <c r="P8" s="44"/>
      <c r="Q8" s="55" t="s">
        <v>15</v>
      </c>
      <c r="R8" s="55" t="s">
        <v>16</v>
      </c>
      <c r="S8" s="55" t="s">
        <v>17</v>
      </c>
      <c r="T8" s="62" t="s">
        <v>27</v>
      </c>
      <c r="U8" s="62"/>
      <c r="V8" s="62"/>
      <c r="W8" s="62" t="s">
        <v>22</v>
      </c>
      <c r="X8" s="62"/>
      <c r="Y8" s="62"/>
      <c r="Z8" s="44" t="s">
        <v>28</v>
      </c>
      <c r="AA8" s="44"/>
      <c r="AB8" s="44"/>
      <c r="AC8" s="44" t="s">
        <v>29</v>
      </c>
      <c r="AD8" s="44"/>
      <c r="AE8" s="44"/>
      <c r="AF8" s="59" t="s">
        <v>23</v>
      </c>
      <c r="AG8" s="59"/>
      <c r="AH8" s="60"/>
      <c r="AI8" s="55" t="s">
        <v>15</v>
      </c>
      <c r="AJ8" s="55" t="s">
        <v>16</v>
      </c>
      <c r="AK8" s="55" t="s">
        <v>17</v>
      </c>
    </row>
    <row r="9" spans="1:37" ht="114.75" customHeight="1" x14ac:dyDescent="0.25">
      <c r="A9" s="44"/>
      <c r="B9" s="38"/>
      <c r="C9" s="38"/>
      <c r="D9" s="38"/>
      <c r="E9" s="56"/>
      <c r="F9" s="56"/>
      <c r="G9" s="5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6"/>
      <c r="R9" s="56"/>
      <c r="S9" s="56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6"/>
      <c r="AJ9" s="56"/>
      <c r="AK9" s="56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2" t="s">
        <v>1</v>
      </c>
      <c r="B17" s="53"/>
      <c r="C17" s="54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5">
      <c r="A18" s="42" t="s">
        <v>11</v>
      </c>
      <c r="B18" s="42"/>
      <c r="C18" s="42"/>
      <c r="D18" s="16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6"/>
  <sheetViews>
    <sheetView topLeftCell="B1" zoomScale="70" zoomScaleNormal="70" workbookViewId="0">
      <selection activeCell="AL15" sqref="AL15:AN15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9" t="s">
        <v>33</v>
      </c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0" t="s">
        <v>45</v>
      </c>
      <c r="S2" s="40"/>
      <c r="T2" s="40"/>
      <c r="U2" s="40"/>
      <c r="V2" s="4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9" t="s">
        <v>19</v>
      </c>
      <c r="AN2" s="39"/>
    </row>
    <row r="3" spans="1:40" ht="15.75" x14ac:dyDescent="0.25">
      <c r="A3" s="3"/>
      <c r="B3" s="40" t="s">
        <v>48</v>
      </c>
      <c r="C3" s="40"/>
      <c r="D3" s="40"/>
      <c r="E3" s="40"/>
      <c r="F3" s="4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0" t="s">
        <v>46</v>
      </c>
      <c r="S3" s="40"/>
      <c r="T3" s="40"/>
      <c r="U3" s="40"/>
      <c r="V3" s="40"/>
      <c r="W3" s="40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1" t="s">
        <v>47</v>
      </c>
      <c r="S4" s="41"/>
      <c r="T4" s="41"/>
      <c r="U4" s="41"/>
      <c r="V4" s="41"/>
      <c r="W4" s="4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4" t="s">
        <v>0</v>
      </c>
      <c r="B7" s="38" t="s">
        <v>3</v>
      </c>
      <c r="C7" s="38" t="s">
        <v>4</v>
      </c>
      <c r="D7" s="38" t="s">
        <v>10</v>
      </c>
      <c r="E7" s="38" t="s">
        <v>5</v>
      </c>
      <c r="F7" s="38"/>
      <c r="G7" s="38"/>
      <c r="H7" s="46" t="s">
        <v>8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  <c r="T7" s="38" t="s">
        <v>6</v>
      </c>
      <c r="U7" s="38"/>
      <c r="V7" s="38"/>
      <c r="W7" s="46" t="s">
        <v>9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8"/>
      <c r="AL7" s="38" t="s">
        <v>7</v>
      </c>
      <c r="AM7" s="38"/>
      <c r="AN7" s="38"/>
    </row>
    <row r="8" spans="1:40" ht="15.75" customHeight="1" x14ac:dyDescent="0.25">
      <c r="A8" s="44"/>
      <c r="B8" s="38"/>
      <c r="C8" s="38"/>
      <c r="D8" s="38"/>
      <c r="E8" s="55" t="s">
        <v>15</v>
      </c>
      <c r="F8" s="55" t="s">
        <v>16</v>
      </c>
      <c r="G8" s="55" t="s">
        <v>17</v>
      </c>
      <c r="H8" s="69" t="s">
        <v>20</v>
      </c>
      <c r="I8" s="70"/>
      <c r="J8" s="71"/>
      <c r="K8" s="66" t="s">
        <v>21</v>
      </c>
      <c r="L8" s="67"/>
      <c r="M8" s="68"/>
      <c r="N8" s="63" t="s">
        <v>31</v>
      </c>
      <c r="O8" s="64"/>
      <c r="P8" s="65"/>
      <c r="Q8" s="61" t="s">
        <v>26</v>
      </c>
      <c r="R8" s="59"/>
      <c r="S8" s="60"/>
      <c r="T8" s="55" t="s">
        <v>15</v>
      </c>
      <c r="U8" s="55" t="s">
        <v>16</v>
      </c>
      <c r="V8" s="55" t="s">
        <v>17</v>
      </c>
      <c r="W8" s="62" t="s">
        <v>27</v>
      </c>
      <c r="X8" s="62"/>
      <c r="Y8" s="62"/>
      <c r="Z8" s="62" t="s">
        <v>22</v>
      </c>
      <c r="AA8" s="62"/>
      <c r="AB8" s="62"/>
      <c r="AC8" s="44" t="s">
        <v>28</v>
      </c>
      <c r="AD8" s="44"/>
      <c r="AE8" s="44"/>
      <c r="AF8" s="44" t="s">
        <v>29</v>
      </c>
      <c r="AG8" s="44"/>
      <c r="AH8" s="44"/>
      <c r="AI8" s="59" t="s">
        <v>23</v>
      </c>
      <c r="AJ8" s="59"/>
      <c r="AK8" s="60"/>
      <c r="AL8" s="55" t="s">
        <v>15</v>
      </c>
      <c r="AM8" s="55" t="s">
        <v>16</v>
      </c>
      <c r="AN8" s="55" t="s">
        <v>17</v>
      </c>
    </row>
    <row r="9" spans="1:40" ht="126.75" customHeight="1" x14ac:dyDescent="0.25">
      <c r="A9" s="44"/>
      <c r="B9" s="38"/>
      <c r="C9" s="38"/>
      <c r="D9" s="38"/>
      <c r="E9" s="56"/>
      <c r="F9" s="56"/>
      <c r="G9" s="5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56"/>
      <c r="U9" s="56"/>
      <c r="V9" s="56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56"/>
      <c r="AM9" s="56"/>
      <c r="AN9" s="56"/>
    </row>
    <row r="10" spans="1:40" ht="15.75" x14ac:dyDescent="0.25">
      <c r="A10" s="5">
        <v>3</v>
      </c>
      <c r="B10" s="1" t="s">
        <v>44</v>
      </c>
      <c r="C10" s="1" t="s">
        <v>50</v>
      </c>
      <c r="D10" s="5">
        <v>25</v>
      </c>
      <c r="E10" s="5">
        <v>16</v>
      </c>
      <c r="F10" s="5">
        <v>6</v>
      </c>
      <c r="G10" s="5">
        <v>3</v>
      </c>
      <c r="H10" s="5">
        <v>16</v>
      </c>
      <c r="I10" s="5">
        <v>5</v>
      </c>
      <c r="J10" s="5">
        <v>4</v>
      </c>
      <c r="K10" s="5">
        <v>14</v>
      </c>
      <c r="L10" s="5">
        <v>7</v>
      </c>
      <c r="M10" s="5">
        <v>4</v>
      </c>
      <c r="N10" s="5">
        <v>15</v>
      </c>
      <c r="O10" s="5">
        <v>7</v>
      </c>
      <c r="P10" s="5">
        <v>3</v>
      </c>
      <c r="Q10" s="5">
        <v>15</v>
      </c>
      <c r="R10" s="5">
        <v>7</v>
      </c>
      <c r="S10" s="5">
        <v>3</v>
      </c>
      <c r="T10" s="5">
        <v>15</v>
      </c>
      <c r="U10" s="5">
        <v>7</v>
      </c>
      <c r="V10" s="5">
        <v>3</v>
      </c>
      <c r="W10" s="5">
        <v>15</v>
      </c>
      <c r="X10" s="5">
        <v>8</v>
      </c>
      <c r="Y10" s="5">
        <v>2</v>
      </c>
      <c r="Z10" s="5">
        <v>15</v>
      </c>
      <c r="AA10" s="5">
        <v>8</v>
      </c>
      <c r="AB10" s="5">
        <v>2</v>
      </c>
      <c r="AC10" s="5">
        <v>14</v>
      </c>
      <c r="AD10" s="5">
        <v>8</v>
      </c>
      <c r="AE10" s="5">
        <v>3</v>
      </c>
      <c r="AF10" s="5">
        <v>15</v>
      </c>
      <c r="AG10" s="5">
        <v>6</v>
      </c>
      <c r="AH10" s="5">
        <v>4</v>
      </c>
      <c r="AI10" s="5">
        <v>15</v>
      </c>
      <c r="AJ10" s="5">
        <v>7</v>
      </c>
      <c r="AK10" s="5">
        <v>3</v>
      </c>
      <c r="AL10" s="5">
        <v>14</v>
      </c>
      <c r="AM10" s="5">
        <v>8</v>
      </c>
      <c r="AN10" s="5">
        <v>3</v>
      </c>
    </row>
    <row r="11" spans="1:40" ht="15.75" x14ac:dyDescent="0.25">
      <c r="A11" s="5">
        <v>4</v>
      </c>
      <c r="B11" s="1" t="s">
        <v>43</v>
      </c>
      <c r="C11" s="1" t="s">
        <v>51</v>
      </c>
      <c r="D11" s="5">
        <v>20</v>
      </c>
      <c r="E11" s="5">
        <v>13</v>
      </c>
      <c r="F11" s="5">
        <v>5</v>
      </c>
      <c r="G11" s="5">
        <v>2</v>
      </c>
      <c r="H11" s="5">
        <v>14</v>
      </c>
      <c r="I11" s="5">
        <v>4</v>
      </c>
      <c r="J11" s="5">
        <v>2</v>
      </c>
      <c r="K11" s="5">
        <v>12</v>
      </c>
      <c r="L11" s="5">
        <v>7</v>
      </c>
      <c r="M11" s="5">
        <v>1</v>
      </c>
      <c r="N11" s="5">
        <v>12</v>
      </c>
      <c r="O11" s="5">
        <v>7</v>
      </c>
      <c r="P11" s="5">
        <v>1</v>
      </c>
      <c r="Q11" s="5">
        <v>12</v>
      </c>
      <c r="R11" s="5">
        <v>6</v>
      </c>
      <c r="S11" s="5">
        <v>2</v>
      </c>
      <c r="T11" s="5">
        <v>13</v>
      </c>
      <c r="U11" s="5">
        <v>5</v>
      </c>
      <c r="V11" s="5">
        <v>2</v>
      </c>
      <c r="W11" s="5">
        <v>13</v>
      </c>
      <c r="X11" s="5">
        <v>6</v>
      </c>
      <c r="Y11" s="5">
        <v>1</v>
      </c>
      <c r="Z11" s="5">
        <v>15</v>
      </c>
      <c r="AA11" s="5">
        <v>4</v>
      </c>
      <c r="AB11" s="5">
        <v>1</v>
      </c>
      <c r="AC11" s="5">
        <v>14</v>
      </c>
      <c r="AD11" s="5">
        <v>6</v>
      </c>
      <c r="AE11" s="5">
        <v>0</v>
      </c>
      <c r="AF11" s="5">
        <v>12</v>
      </c>
      <c r="AG11" s="5">
        <v>7</v>
      </c>
      <c r="AH11" s="5">
        <v>1</v>
      </c>
      <c r="AI11" s="5">
        <v>14</v>
      </c>
      <c r="AJ11" s="5">
        <v>5</v>
      </c>
      <c r="AK11" s="5">
        <v>1</v>
      </c>
      <c r="AL11" s="5">
        <v>14</v>
      </c>
      <c r="AM11" s="5">
        <v>5</v>
      </c>
      <c r="AN11" s="5">
        <v>1</v>
      </c>
    </row>
    <row r="12" spans="1:40" ht="15.75" x14ac:dyDescent="0.25">
      <c r="A12" s="5">
        <v>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2" t="s">
        <v>1</v>
      </c>
      <c r="B15" s="53"/>
      <c r="C15" s="54"/>
      <c r="D15" s="22">
        <f>SUM(D10:D14)</f>
        <v>45</v>
      </c>
      <c r="E15" s="5">
        <f>SUM(E10:E14)</f>
        <v>29</v>
      </c>
      <c r="F15" s="5">
        <f>SUM(F10:F14)</f>
        <v>11</v>
      </c>
      <c r="G15" s="5">
        <f>SUM(G10:G14)</f>
        <v>5</v>
      </c>
      <c r="H15" s="5">
        <f t="shared" ref="H15:P15" si="0">SUM(H10:H14)</f>
        <v>30</v>
      </c>
      <c r="I15" s="5">
        <f t="shared" si="0"/>
        <v>9</v>
      </c>
      <c r="J15" s="5">
        <f t="shared" si="0"/>
        <v>6</v>
      </c>
      <c r="K15" s="5">
        <f t="shared" si="0"/>
        <v>26</v>
      </c>
      <c r="L15" s="5">
        <f t="shared" si="0"/>
        <v>14</v>
      </c>
      <c r="M15" s="5">
        <f t="shared" si="0"/>
        <v>5</v>
      </c>
      <c r="N15" s="5">
        <f t="shared" si="0"/>
        <v>27</v>
      </c>
      <c r="O15" s="5">
        <f t="shared" si="0"/>
        <v>14</v>
      </c>
      <c r="P15" s="5">
        <f t="shared" si="0"/>
        <v>4</v>
      </c>
      <c r="Q15" s="5">
        <f t="shared" ref="Q15:V15" si="1">SUM(Q10:Q14)</f>
        <v>27</v>
      </c>
      <c r="R15" s="5">
        <f t="shared" si="1"/>
        <v>13</v>
      </c>
      <c r="S15" s="5">
        <f t="shared" si="1"/>
        <v>5</v>
      </c>
      <c r="T15" s="5">
        <f t="shared" si="1"/>
        <v>28</v>
      </c>
      <c r="U15" s="5">
        <f t="shared" si="1"/>
        <v>12</v>
      </c>
      <c r="V15" s="5">
        <f t="shared" si="1"/>
        <v>5</v>
      </c>
      <c r="W15" s="5">
        <f t="shared" ref="W15:AH15" si="2">SUM(W10:W14)</f>
        <v>28</v>
      </c>
      <c r="X15" s="5">
        <f t="shared" si="2"/>
        <v>14</v>
      </c>
      <c r="Y15" s="5">
        <f t="shared" si="2"/>
        <v>3</v>
      </c>
      <c r="Z15" s="5">
        <f t="shared" si="2"/>
        <v>30</v>
      </c>
      <c r="AA15" s="5">
        <f t="shared" si="2"/>
        <v>12</v>
      </c>
      <c r="AB15" s="5">
        <f t="shared" si="2"/>
        <v>3</v>
      </c>
      <c r="AC15" s="5">
        <f t="shared" si="2"/>
        <v>28</v>
      </c>
      <c r="AD15" s="5">
        <f t="shared" si="2"/>
        <v>14</v>
      </c>
      <c r="AE15" s="5">
        <f t="shared" si="2"/>
        <v>3</v>
      </c>
      <c r="AF15" s="5">
        <f t="shared" si="2"/>
        <v>27</v>
      </c>
      <c r="AG15" s="5">
        <f t="shared" si="2"/>
        <v>13</v>
      </c>
      <c r="AH15" s="5">
        <f t="shared" si="2"/>
        <v>5</v>
      </c>
      <c r="AI15" s="5">
        <f t="shared" ref="AI15:AN15" si="3">SUM(AI10:AI14)</f>
        <v>29</v>
      </c>
      <c r="AJ15" s="5">
        <f t="shared" si="3"/>
        <v>12</v>
      </c>
      <c r="AK15" s="5">
        <f t="shared" si="3"/>
        <v>4</v>
      </c>
      <c r="AL15" s="5">
        <f t="shared" si="3"/>
        <v>28</v>
      </c>
      <c r="AM15" s="5">
        <f t="shared" si="3"/>
        <v>13</v>
      </c>
      <c r="AN15" s="5">
        <f t="shared" si="3"/>
        <v>4</v>
      </c>
    </row>
    <row r="16" spans="1:40" ht="18.75" customHeight="1" x14ac:dyDescent="0.25">
      <c r="A16" s="42" t="s">
        <v>11</v>
      </c>
      <c r="B16" s="42"/>
      <c r="C16" s="42"/>
      <c r="D16" s="11">
        <f>D15*100/D15</f>
        <v>100</v>
      </c>
      <c r="E16" s="31">
        <f>E15*100/D15</f>
        <v>64.444444444444443</v>
      </c>
      <c r="F16" s="31">
        <f>F15*100/D15</f>
        <v>24.444444444444443</v>
      </c>
      <c r="G16" s="31">
        <f>G15*100/D15</f>
        <v>11.111111111111111</v>
      </c>
      <c r="H16" s="31">
        <f>H15*100/D15</f>
        <v>66.666666666666671</v>
      </c>
      <c r="I16" s="31">
        <f>I15*100/D15</f>
        <v>20</v>
      </c>
      <c r="J16" s="31">
        <f>J15*100/D15</f>
        <v>13.333333333333334</v>
      </c>
      <c r="K16" s="31">
        <f>K15*100/D15</f>
        <v>57.777777777777779</v>
      </c>
      <c r="L16" s="31">
        <f>L15*100/D15</f>
        <v>31.111111111111111</v>
      </c>
      <c r="M16" s="31">
        <f>M15*100/D15</f>
        <v>11.111111111111111</v>
      </c>
      <c r="N16" s="31">
        <f>N15*100/D15</f>
        <v>60</v>
      </c>
      <c r="O16" s="31">
        <f>O15*100/D15</f>
        <v>31.111111111111111</v>
      </c>
      <c r="P16" s="31">
        <f>P15*100/D15</f>
        <v>8.8888888888888893</v>
      </c>
      <c r="Q16" s="31">
        <f>Q15*100/D15</f>
        <v>60</v>
      </c>
      <c r="R16" s="31">
        <f>R15*100/D15</f>
        <v>28.888888888888889</v>
      </c>
      <c r="S16" s="31">
        <f>S15*100/D15</f>
        <v>11.111111111111111</v>
      </c>
      <c r="T16" s="31">
        <f>T15*100/D15</f>
        <v>62.222222222222221</v>
      </c>
      <c r="U16" s="31">
        <f>U15*100/D15</f>
        <v>26.666666666666668</v>
      </c>
      <c r="V16" s="31">
        <f>V15*100/D15</f>
        <v>11.111111111111111</v>
      </c>
      <c r="W16" s="31">
        <f>W15*100/D15</f>
        <v>62.222222222222221</v>
      </c>
      <c r="X16" s="31">
        <f>X15*100/D15</f>
        <v>31.111111111111111</v>
      </c>
      <c r="Y16" s="31">
        <f>Y15*100/D15</f>
        <v>6.666666666666667</v>
      </c>
      <c r="Z16" s="31">
        <f>Z15*100/D15</f>
        <v>66.666666666666671</v>
      </c>
      <c r="AA16" s="31">
        <f>AA15*100/D15</f>
        <v>26.666666666666668</v>
      </c>
      <c r="AB16" s="31">
        <f>AB15*100/D15</f>
        <v>6.666666666666667</v>
      </c>
      <c r="AC16" s="31">
        <f>AC15*100/D15</f>
        <v>62.222222222222221</v>
      </c>
      <c r="AD16" s="31">
        <f>AD15*100/D15</f>
        <v>31.111111111111111</v>
      </c>
      <c r="AE16" s="31">
        <f>AE15*100/D15</f>
        <v>6.666666666666667</v>
      </c>
      <c r="AF16" s="31">
        <f>AF15*100/D15</f>
        <v>60</v>
      </c>
      <c r="AG16" s="31">
        <f>AG15*100/D15</f>
        <v>28.888888888888889</v>
      </c>
      <c r="AH16" s="31">
        <f>AH15*100/D15</f>
        <v>11.111111111111111</v>
      </c>
      <c r="AI16" s="31">
        <f>AI15*100/D15</f>
        <v>64.444444444444443</v>
      </c>
      <c r="AJ16" s="31">
        <f>AJ15*100/D15</f>
        <v>26.666666666666668</v>
      </c>
      <c r="AK16" s="31">
        <f>AK15*100/D15</f>
        <v>8.8888888888888893</v>
      </c>
      <c r="AL16" s="31">
        <f>AL15*100/D15</f>
        <v>62.222222222222221</v>
      </c>
      <c r="AM16" s="31">
        <f>AM15*100/D15</f>
        <v>28.888888888888889</v>
      </c>
      <c r="AN16" s="31">
        <f>AN15*100/D15</f>
        <v>8.8888888888888893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6:C16"/>
    <mergeCell ref="AL7:AN7"/>
    <mergeCell ref="A15:C15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topLeftCell="D2" zoomScaleNormal="100" workbookViewId="0">
      <selection activeCell="V12" sqref="V12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72"/>
      <c r="O1" s="72"/>
      <c r="V1" s="39" t="s">
        <v>19</v>
      </c>
      <c r="W1" s="39"/>
    </row>
    <row r="2" spans="1:23" ht="15.75" x14ac:dyDescent="0.25">
      <c r="B2" s="7" t="s">
        <v>32</v>
      </c>
      <c r="C2" s="2"/>
      <c r="E2" s="2"/>
      <c r="F2" s="2"/>
      <c r="I2" s="40" t="s">
        <v>45</v>
      </c>
      <c r="J2" s="40"/>
      <c r="K2" s="40"/>
      <c r="L2" s="40"/>
      <c r="M2" s="40"/>
      <c r="N2" s="3"/>
      <c r="O2" s="3"/>
    </row>
    <row r="3" spans="1:23" ht="15.75" x14ac:dyDescent="0.25">
      <c r="A3" s="3"/>
      <c r="B3" s="45" t="s">
        <v>48</v>
      </c>
      <c r="C3" s="45"/>
      <c r="D3" s="45"/>
      <c r="E3" s="45"/>
      <c r="F3" s="45"/>
      <c r="G3" s="45"/>
      <c r="H3" s="2"/>
      <c r="I3" s="40" t="s">
        <v>49</v>
      </c>
      <c r="J3" s="40"/>
      <c r="K3" s="40"/>
      <c r="L3" s="40"/>
      <c r="M3" s="40"/>
      <c r="N3" s="40"/>
      <c r="O3" s="3"/>
      <c r="P3" s="3"/>
      <c r="Q3" s="3"/>
    </row>
    <row r="4" spans="1:23" ht="15.75" x14ac:dyDescent="0.25">
      <c r="C4" s="8"/>
      <c r="E4" s="3"/>
      <c r="F4" s="3"/>
      <c r="I4" s="41" t="s">
        <v>47</v>
      </c>
      <c r="J4" s="41"/>
      <c r="K4" s="41"/>
      <c r="L4" s="41"/>
      <c r="M4" s="41"/>
      <c r="N4" s="41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5" t="s">
        <v>42</v>
      </c>
      <c r="B7" s="38" t="s">
        <v>14</v>
      </c>
      <c r="C7" s="38" t="s">
        <v>5</v>
      </c>
      <c r="D7" s="38"/>
      <c r="E7" s="38"/>
      <c r="F7" s="38" t="s">
        <v>8</v>
      </c>
      <c r="G7" s="38"/>
      <c r="H7" s="38"/>
      <c r="I7" s="38" t="s">
        <v>6</v>
      </c>
      <c r="J7" s="38"/>
      <c r="K7" s="38"/>
      <c r="L7" s="38" t="s">
        <v>9</v>
      </c>
      <c r="M7" s="38"/>
      <c r="N7" s="38"/>
      <c r="O7" s="38" t="s">
        <v>7</v>
      </c>
      <c r="P7" s="38"/>
      <c r="Q7" s="38"/>
      <c r="R7" s="44" t="s">
        <v>41</v>
      </c>
      <c r="S7" s="44"/>
      <c r="T7" s="44"/>
      <c r="U7" s="44"/>
      <c r="V7" s="44"/>
      <c r="W7" s="44"/>
    </row>
    <row r="8" spans="1:23" ht="63" x14ac:dyDescent="0.25">
      <c r="A8" s="56"/>
      <c r="B8" s="38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5" t="s">
        <v>11</v>
      </c>
      <c r="V8" s="1" t="s">
        <v>17</v>
      </c>
      <c r="W8" s="1" t="s">
        <v>11</v>
      </c>
    </row>
    <row r="9" spans="1:23" ht="15.75" x14ac:dyDescent="0.25">
      <c r="A9" s="17" t="s">
        <v>40</v>
      </c>
      <c r="B9" s="12">
        <v>45</v>
      </c>
      <c r="C9" s="12">
        <v>29</v>
      </c>
      <c r="D9" s="12">
        <v>11</v>
      </c>
      <c r="E9" s="12">
        <v>5</v>
      </c>
      <c r="F9" s="12">
        <v>30</v>
      </c>
      <c r="G9" s="12">
        <v>9</v>
      </c>
      <c r="H9" s="12">
        <v>6</v>
      </c>
      <c r="I9" s="12">
        <v>28</v>
      </c>
      <c r="J9" s="12">
        <v>12</v>
      </c>
      <c r="K9" s="12">
        <v>5</v>
      </c>
      <c r="L9" s="12">
        <v>28</v>
      </c>
      <c r="M9" s="12">
        <v>14</v>
      </c>
      <c r="N9" s="12">
        <v>3</v>
      </c>
      <c r="O9" s="12">
        <v>28</v>
      </c>
      <c r="P9" s="12">
        <v>13</v>
      </c>
      <c r="Q9" s="12">
        <v>4</v>
      </c>
      <c r="R9" s="31">
        <v>28</v>
      </c>
      <c r="S9" s="32">
        <f>R9*100/B9</f>
        <v>62.222222222222221</v>
      </c>
      <c r="T9" s="31">
        <f>(D9+G9+J9+M9+P9)/5</f>
        <v>11.8</v>
      </c>
      <c r="U9" s="32">
        <v>27</v>
      </c>
      <c r="V9" s="33">
        <f>(E9+H9+K9+N9+Q9)/5</f>
        <v>4.5999999999999996</v>
      </c>
      <c r="W9" s="32">
        <v>11</v>
      </c>
    </row>
    <row r="10" spans="1:23" ht="15.75" x14ac:dyDescent="0.25">
      <c r="A10" s="14" t="s">
        <v>1</v>
      </c>
      <c r="B10" s="14">
        <f t="shared" ref="B10:Q10" si="0">SUM(B8:B9)</f>
        <v>45</v>
      </c>
      <c r="C10" s="14">
        <f t="shared" si="0"/>
        <v>29</v>
      </c>
      <c r="D10" s="14">
        <f t="shared" si="0"/>
        <v>11</v>
      </c>
      <c r="E10" s="14">
        <f t="shared" si="0"/>
        <v>5</v>
      </c>
      <c r="F10" s="14">
        <f t="shared" si="0"/>
        <v>30</v>
      </c>
      <c r="G10" s="14">
        <f t="shared" si="0"/>
        <v>9</v>
      </c>
      <c r="H10" s="14">
        <f t="shared" si="0"/>
        <v>6</v>
      </c>
      <c r="I10" s="14">
        <f t="shared" si="0"/>
        <v>28</v>
      </c>
      <c r="J10" s="14">
        <f t="shared" si="0"/>
        <v>12</v>
      </c>
      <c r="K10" s="14">
        <f t="shared" si="0"/>
        <v>5</v>
      </c>
      <c r="L10" s="14">
        <v>28</v>
      </c>
      <c r="M10" s="14">
        <v>14</v>
      </c>
      <c r="N10" s="14">
        <f t="shared" si="0"/>
        <v>3</v>
      </c>
      <c r="O10" s="14">
        <f t="shared" si="0"/>
        <v>28</v>
      </c>
      <c r="P10" s="14">
        <f t="shared" si="0"/>
        <v>13</v>
      </c>
      <c r="Q10" s="14">
        <f t="shared" si="0"/>
        <v>4</v>
      </c>
      <c r="R10" s="34">
        <v>28</v>
      </c>
      <c r="S10" s="35">
        <f>R10*100/B10</f>
        <v>62.222222222222221</v>
      </c>
      <c r="T10" s="34">
        <f>(D10+G10+J10+M10+P10)/5</f>
        <v>11.8</v>
      </c>
      <c r="U10" s="35">
        <v>27</v>
      </c>
      <c r="V10" s="36">
        <f>(E10+H10+K10+N10+Q10)/5</f>
        <v>4.5999999999999996</v>
      </c>
      <c r="W10" s="35">
        <v>11</v>
      </c>
    </row>
    <row r="11" spans="1:23" ht="17.25" customHeight="1" x14ac:dyDescent="0.25">
      <c r="A11" s="26" t="s">
        <v>12</v>
      </c>
      <c r="B11" s="15">
        <f>B10*100/B10</f>
        <v>100</v>
      </c>
      <c r="C11" s="37">
        <f>C10*100/B10</f>
        <v>64.444444444444443</v>
      </c>
      <c r="D11" s="37">
        <f>D10*100/B10</f>
        <v>24.444444444444443</v>
      </c>
      <c r="E11" s="37">
        <f>E10*100/B10</f>
        <v>11.111111111111111</v>
      </c>
      <c r="F11" s="37">
        <f>F10*100/B10</f>
        <v>66.666666666666671</v>
      </c>
      <c r="G11" s="37">
        <f>G10*100/B10</f>
        <v>20</v>
      </c>
      <c r="H11" s="37">
        <f>H10*100/B10</f>
        <v>13.333333333333334</v>
      </c>
      <c r="I11" s="37">
        <f>I10*100/B10</f>
        <v>62.222222222222221</v>
      </c>
      <c r="J11" s="37">
        <f>J10*100/B10</f>
        <v>26.666666666666668</v>
      </c>
      <c r="K11" s="37">
        <f>K10*100/B10</f>
        <v>11.111111111111111</v>
      </c>
      <c r="L11" s="37">
        <f>L10*100/B10</f>
        <v>62.222222222222221</v>
      </c>
      <c r="M11" s="37">
        <f>M10*100/B10</f>
        <v>31.111111111111111</v>
      </c>
      <c r="N11" s="37">
        <f>N10*100/B10</f>
        <v>6.666666666666667</v>
      </c>
      <c r="O11" s="37">
        <f>O10*100/B10</f>
        <v>62.222222222222221</v>
      </c>
      <c r="P11" s="37">
        <f>P10*100/B10</f>
        <v>28.888888888888889</v>
      </c>
      <c r="Q11" s="37">
        <f>Q10*100/B10</f>
        <v>8.8888888888888893</v>
      </c>
      <c r="R11" s="24"/>
      <c r="S11" s="24"/>
      <c r="T11" s="24"/>
      <c r="U11" s="24"/>
      <c r="V11" s="24"/>
      <c r="W11" s="24"/>
    </row>
    <row r="12" spans="1:23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3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2025-05-05T12:21:16Z</cp:lastPrinted>
  <dcterms:created xsi:type="dcterms:W3CDTF">2022-12-22T06:57:03Z</dcterms:created>
  <dcterms:modified xsi:type="dcterms:W3CDTF">2025-05-05T12:21:27Z</dcterms:modified>
</cp:coreProperties>
</file>